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OLD DISK D\ПУБЛИКУВАНЕ НА САЙТА\ПУБЛикуване на 30.04.2026 трист. Интерагро-Булфарма\"/>
    </mc:Choice>
  </mc:AlternateContent>
  <xr:revisionPtr revIDLastSave="0" documentId="13_ncr:1_{169DA8ED-A456-4A2D-93B7-7C20626E12D0}" xr6:coauthVersionLast="47" xr6:coauthVersionMax="47" xr10:uidLastSave="{00000000-0000-0000-0000-000000000000}"/>
  <bookViews>
    <workbookView xWindow="-120" yWindow="-120" windowWidth="29040" windowHeight="15720" xr2:uid="{8040FB7A-614D-4B68-9C12-5D4697D98F11}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Sheet1!$A$6:$K$110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8" i="1" l="1"/>
  <c r="F59" i="1"/>
  <c r="F54" i="1"/>
  <c r="F40" i="1"/>
  <c r="F29" i="1"/>
</calcChain>
</file>

<file path=xl/sharedStrings.xml><?xml version="1.0" encoding="utf-8"?>
<sst xmlns="http://schemas.openxmlformats.org/spreadsheetml/2006/main" count="399" uniqueCount="167">
  <si>
    <t>Уточнение относно Списък на медицински изделия, принадлежащи към една група и прилагани в болничната медицинска помощ, които НЗОК заплаща напълно на основание чл. 13, ал.2, т.2, буква "б" от Наредба № 10 от 2009 г. за условията, реда, механизма и критериите за заплащане от Националната здравноосигурителна каса на лекарствени продукти, медицински изделия и на диетични храни за специални медицински цели и на помощни средства, приспособления, съоръжения и медицински изделия за хората с увреждания, договаряне на отстъпки и възстановяване на превишените средства при прилагане на механизъм, гарантиращ предвидимост и устойчивост на бюджета на НЗОК, в сила от 01 януари 2025 г.  (РД-НС-04-143/17.12.2024 г.)</t>
  </si>
  <si>
    <t xml:space="preserve"> Пореден №</t>
  </si>
  <si>
    <t>Код НЗОК</t>
  </si>
  <si>
    <t>Търговско наименование на продукт</t>
  </si>
  <si>
    <t>Код - Идентификатор на МИ</t>
  </si>
  <si>
    <t>Производител/Притежател на СЕ Сертификат</t>
  </si>
  <si>
    <t>Изпълнител/Търговец на едро по договор с НЗОК</t>
  </si>
  <si>
    <t xml:space="preserve">Стойност, която НЗОК заплаща в лв. </t>
  </si>
  <si>
    <t xml:space="preserve">Стойност, която НЗОК заплаща в евро. </t>
  </si>
  <si>
    <t>Брой стикери</t>
  </si>
  <si>
    <t>Група</t>
  </si>
  <si>
    <t>Сърдечна клапна протеза</t>
  </si>
  <si>
    <t>Подгрупа</t>
  </si>
  <si>
    <t xml:space="preserve">Клапи - механични </t>
  </si>
  <si>
    <t>Група по технически изисквания</t>
  </si>
  <si>
    <t>Пластини с пиролитно или карбоново покритие. Шевен ринг с пиролитно или карбоново покритие, различен от Дакрон</t>
  </si>
  <si>
    <t>C01011050000024</t>
  </si>
  <si>
    <t>Medtronic OPHV Standard, aortic</t>
  </si>
  <si>
    <t>07IIIC3559028700</t>
  </si>
  <si>
    <t>Medtronic Inc.</t>
  </si>
  <si>
    <t>Интерагро 90 ЕООД</t>
  </si>
  <si>
    <t>Булфарма ООД</t>
  </si>
  <si>
    <t>C01011050000025</t>
  </si>
  <si>
    <t>Medtronic OPHV Standard, mitral</t>
  </si>
  <si>
    <t>07IIIC3559071782</t>
  </si>
  <si>
    <t>C01011050000027</t>
  </si>
  <si>
    <t xml:space="preserve">Medtronic  OPHV AP 360, aortic </t>
  </si>
  <si>
    <t>07IIIC3559043854</t>
  </si>
  <si>
    <t>C01011050000028</t>
  </si>
  <si>
    <t>Medtronic  OPHV AP 360, mitral</t>
  </si>
  <si>
    <t>07IIIC3559067134</t>
  </si>
  <si>
    <t xml:space="preserve">Клапи - биологични </t>
  </si>
  <si>
    <t>Със стент</t>
  </si>
  <si>
    <t>C01012010000031</t>
  </si>
  <si>
    <t>Hancock II Bioprosthesis mitral</t>
  </si>
  <si>
    <t>07IIIC3559166020</t>
  </si>
  <si>
    <t>C01012010000032</t>
  </si>
  <si>
    <t>Hancock II Ultra Bioprosthesis aortic</t>
  </si>
  <si>
    <t>07IIIC3559140972</t>
  </si>
  <si>
    <t>C01012010000033</t>
  </si>
  <si>
    <t>Hancock II Bioprosthesis aortic</t>
  </si>
  <si>
    <t>07IIIC3559192698</t>
  </si>
  <si>
    <t>С използвани последно поколение технологии за антиминерализационна обработка срещу калцифициране</t>
  </si>
  <si>
    <t>C01012030000009</t>
  </si>
  <si>
    <t>Mosaic® Ultra Bioprosthesis</t>
  </si>
  <si>
    <t>07IIIC3559118452</t>
  </si>
  <si>
    <t>Medtronic Inc. (Medtronic Traiding NL BV)</t>
  </si>
  <si>
    <t>Нископрофилна готова за употреба, предназначена включително за Valve in Valve процедури</t>
  </si>
  <si>
    <t>C01012030100002</t>
  </si>
  <si>
    <t>Avalus Bioprosthesis</t>
  </si>
  <si>
    <t>07IIIC6024231794</t>
  </si>
  <si>
    <t>Рингове за клапна реконструкция (анулопластика)</t>
  </si>
  <si>
    <t>Класически полутвърди и твърди, отворени и затворени</t>
  </si>
  <si>
    <t>C01013010000026</t>
  </si>
  <si>
    <t>CG Future Annuloplasty  Bands</t>
  </si>
  <si>
    <t>07IIIC3564402304</t>
  </si>
  <si>
    <t>C01013010000027</t>
  </si>
  <si>
    <t>CG Future Annuloplasty  Ring</t>
  </si>
  <si>
    <t>07IIIC3564447990</t>
  </si>
  <si>
    <t>C01013010000030</t>
  </si>
  <si>
    <t>SimuForm Semi-Rigid Annuloplasty Ring</t>
  </si>
  <si>
    <t>07IIIC6633814776</t>
  </si>
  <si>
    <t>С 3D форма, позволяваща движение на различните части на пръстена</t>
  </si>
  <si>
    <t>C01013020000001</t>
  </si>
  <si>
    <t>Contour 3D Annuloplasty Ring</t>
  </si>
  <si>
    <t>07IIIC3564403180</t>
  </si>
  <si>
    <t>C01013020000002</t>
  </si>
  <si>
    <t>Profile 3D® Annuloplasty Ring</t>
  </si>
  <si>
    <t>07IIIC3564478157</t>
  </si>
  <si>
    <t>C01013020000012</t>
  </si>
  <si>
    <t>SimuPlus Flexible Annuloplasty Ring</t>
  </si>
  <si>
    <t>07IIIC6633849408</t>
  </si>
  <si>
    <t>C01013020000013</t>
  </si>
  <si>
    <t>SimuPlus Flexible Annuloplasty Band</t>
  </si>
  <si>
    <t>07IIIC6633808176</t>
  </si>
  <si>
    <t>Постоянен кардиостимулатор с електроди</t>
  </si>
  <si>
    <t>Еднокухинен</t>
  </si>
  <si>
    <t>Еднокухинни кардиостимулатори, с честотна адаптация  - VVIR (SSIR), в комплект с електрод с пасивна фиксация</t>
  </si>
  <si>
    <t>C08081010200062</t>
  </si>
  <si>
    <t>Sphera SR MRI SureScan + CapSure Sense MRI SureScan</t>
  </si>
  <si>
    <t>01IIIC4726775137 + 01IIIC3522346968</t>
  </si>
  <si>
    <t>12 + 16</t>
  </si>
  <si>
    <t>Пулс-генераторно устройство /реимплантация/- VVIR/SSIR/VVI/SSI</t>
  </si>
  <si>
    <t>C08081030000057</t>
  </si>
  <si>
    <t>Sphera SR MRI SureScan</t>
  </si>
  <si>
    <t>01IIIC4726775137</t>
  </si>
  <si>
    <t>Еднокухинни кардиостимулатори, с честотна адаптация  - VVIR (SSIR), в комплект с електрод с активна фиксация</t>
  </si>
  <si>
    <t>C08081020200109</t>
  </si>
  <si>
    <t xml:space="preserve">Sphera SR MRI SureScan + CapSureFix Novus MRI SureScan </t>
  </si>
  <si>
    <t>01IIIC4726775137 +  01IIIC3522362471</t>
  </si>
  <si>
    <t>C08081020200115</t>
  </si>
  <si>
    <t xml:space="preserve">Sphera SR MRI SureScan + CapSureFix Novus MRI SureScan                                                                                                   </t>
  </si>
  <si>
    <t>01IIIC4726775137 +  01IIIC3522324283</t>
  </si>
  <si>
    <t>C08081020200120</t>
  </si>
  <si>
    <t xml:space="preserve">Sphera SR MRI SureScan + CrystallineActFix MRI SureScan                                                                                           </t>
  </si>
  <si>
    <t>01IIIC4726775137 +  01AIMDC3522368013</t>
  </si>
  <si>
    <t>Двукухинен</t>
  </si>
  <si>
    <t>Двукухинни кардиостимулатори VDD, в комплект с един електрод</t>
  </si>
  <si>
    <t>C08082010000004</t>
  </si>
  <si>
    <t>Adapta VDD+ CapSure VDD-2</t>
  </si>
  <si>
    <t xml:space="preserve">01IIIC4726582715 + 01AIMDC3522373043	</t>
  </si>
  <si>
    <t>12 + 12</t>
  </si>
  <si>
    <t>Двукухинни кардиостимулатори DDDR, в комплект с два електрода</t>
  </si>
  <si>
    <t>C08082030000033</t>
  </si>
  <si>
    <t>Sphera DR MRI SureScan + CapSureFix Novus MRI SureScan + CapSureFix Novus MRI SureScan</t>
  </si>
  <si>
    <t>01IIIC4726538055 + 01IIIC3522362471 +  01IIIC3522362471</t>
  </si>
  <si>
    <t>12 +16 + 16</t>
  </si>
  <si>
    <t>C08082030000034</t>
  </si>
  <si>
    <t>Sphera DR MRI SureScan + Crystalline ActFix MRI SureScan + Crystalline ActFix MRI SureScan MRI SureScan</t>
  </si>
  <si>
    <t>01IIIC4726538055 + 01AIMDC3522368013 + 01AIMDC3522368013</t>
  </si>
  <si>
    <t>C08082030000035</t>
  </si>
  <si>
    <t>01IIIC4726538055 + 01IIIC3522324283 + 01IIIC3522324283</t>
  </si>
  <si>
    <t>C08082030000036</t>
  </si>
  <si>
    <t>Sphera DR MRI SureScan + CapSure Sense MRI SureScan + CapSureFix Novus MRI SureScan</t>
  </si>
  <si>
    <t>01IIIC4726538055 + 01IIIC3522346968 +  01IIIC3522362471</t>
  </si>
  <si>
    <t>C08082030000037</t>
  </si>
  <si>
    <t>Sphera DR MRI SureScan + CapSure Sense MRI SureScan + CapSure Sense MRI SureScan</t>
  </si>
  <si>
    <t>01IIIC4726538055 + 01IIIC3522346968 + 01IIIC3522346968</t>
  </si>
  <si>
    <t>C08082030000038</t>
  </si>
  <si>
    <t>Пулс-генераторно устройство /реимплантация/ - DDDR/DDD/VDD</t>
  </si>
  <si>
    <t>C08082050000031</t>
  </si>
  <si>
    <t>Adapta VDD</t>
  </si>
  <si>
    <t>01IIIC4726582715</t>
  </si>
  <si>
    <t>C08082050000066</t>
  </si>
  <si>
    <t>Sphera DR MRI SureScan</t>
  </si>
  <si>
    <t>01IIIC4726538055</t>
  </si>
  <si>
    <t>Двукухинни кардиостимулатори DDDR, в комплект с два електрода с активна фиксация</t>
  </si>
  <si>
    <t>C08082030200084</t>
  </si>
  <si>
    <t>Sphera DR MRI SureScan + Crystalline ActFix MRI SureScan +CapSureFix Novus MRI SureScan</t>
  </si>
  <si>
    <t>01IIIC4726538055 + 01AIMDC3522368013 +  01IIIC3522362471</t>
  </si>
  <si>
    <t>Система за физиологично стимулиране на снопа на Хис - състояща се от 4 френчов електрод, с фиксиран хеликс и въвеждаща система</t>
  </si>
  <si>
    <t>C08082060000002</t>
  </si>
  <si>
    <t>Sphera DR MRI Surescan + CapSureFix Novus MRI SureScan + Select Secure MRI SureScan</t>
  </si>
  <si>
    <t>01IIIC4726538055 +  01IIIC3522362471 + 01IIIC3522365522</t>
  </si>
  <si>
    <t>Антибактериални системи за стабилизация на имплантируеми устройства и предпазване от инфекции</t>
  </si>
  <si>
    <t>C08084000000003</t>
  </si>
  <si>
    <t>TYRX</t>
  </si>
  <si>
    <t>01AIMDC6112611509</t>
  </si>
  <si>
    <t>Устройство за механично подпомагане на циркулацията</t>
  </si>
  <si>
    <t>Устройства за краткотрайно подпомагане камерната функция на сърцето  при високорискови пациенти</t>
  </si>
  <si>
    <t>B13130040000002</t>
  </si>
  <si>
    <t>Affinity CP Centrifugal Blood Pump Balance Biosurface + Custom Pack</t>
  </si>
  <si>
    <t>10IIaC3171871962</t>
  </si>
  <si>
    <t>Транскатетърни клапни протези /ТКП/</t>
  </si>
  <si>
    <t>ТКП за аортна позиция с антиминерализационна обработка от трето поколение - саморазгъващи се</t>
  </si>
  <si>
    <t>C14140020000007</t>
  </si>
  <si>
    <t>CoreValve Evolut R TAV</t>
  </si>
  <si>
    <t>07IIIC6024515042</t>
  </si>
  <si>
    <t>C14140020000020</t>
  </si>
  <si>
    <t>CoreValve Evolut PRO+ TAV</t>
  </si>
  <si>
    <t>07IIIC6024548934</t>
  </si>
  <si>
    <t xml:space="preserve">Забележка: уточнението влиза в сила от 01.05.2026 г. </t>
  </si>
  <si>
    <t>07IIIC3559090727</t>
  </si>
  <si>
    <t>07IIIC3559058976</t>
  </si>
  <si>
    <t>07IIIC3564431418</t>
  </si>
  <si>
    <t>01IIIC4726736818 + 01IIIC3522368583</t>
  </si>
  <si>
    <t>01IIIC4726736818 + 01IIIC1900193916</t>
  </si>
  <si>
    <t>01IIIC4726524112+01AIMDC3522330602+01AIMDC3522330602</t>
  </si>
  <si>
    <t>01IIIC4726524112+01IIIC1900193916+01IIIC1900193916</t>
  </si>
  <si>
    <t>01IIIC4726524112+01IIIC3522368583+01IIIC1900193916</t>
  </si>
  <si>
    <t>01IIIC4726524112+01IIIC3522368583+01IIIC3522368583</t>
  </si>
  <si>
    <t>01IIIC4726524112+01AIMDC3522330602+01IIIC1900193916</t>
  </si>
  <si>
    <t>01IIIC4726524112+01IIIC1900193916+01IIIC3522333079</t>
  </si>
  <si>
    <t>01IIIC6112609532</t>
  </si>
  <si>
    <t>01IIIC4726524112 + 01IIIC1900193916 + 01IIIC1900193916</t>
  </si>
  <si>
    <t>01IIIC4726736818+
01AIMDC3522330602</t>
  </si>
  <si>
    <r>
      <rPr>
        <strike/>
        <sz val="8"/>
        <color rgb="FFFF0000"/>
        <rFont val="Arial Narrow"/>
        <family val="2"/>
        <charset val="204"/>
      </rPr>
      <t>Sphera SR MRI SureScan + CapSureFix Novus MRI SureScan</t>
    </r>
    <r>
      <rPr>
        <sz val="8"/>
        <color rgb="FFFF0000"/>
        <rFont val="Arial Narrow"/>
        <family val="2"/>
        <charset val="204"/>
      </rPr>
      <t xml:space="preserve">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</si>
</sst>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charset val="204"/>
      <scheme val="minor"/>
    </font>
    <font>
      <b/>
      <sz val="12"/>
      <name val="Arial Narrow"/>
      <family val="2"/>
      <charset val="204"/>
    </font>
    <font>
      <sz val="10"/>
      <name val="Arial"/>
      <family val="2"/>
      <charset val="204"/>
    </font>
    <font>
      <b/>
      <sz val="8"/>
      <name val="Arial Narrow"/>
      <family val="2"/>
      <charset val="204"/>
    </font>
    <font>
      <sz val="11"/>
      <name val="Aptos Narrow"/>
      <family val="2"/>
      <scheme val="minor"/>
    </font>
    <font>
      <sz val="8"/>
      <name val="Arial Narrow"/>
      <family val="2"/>
      <charset val="204"/>
    </font>
    <font>
      <strike/>
      <sz val="8"/>
      <color rgb="FFFF0000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b/>
      <sz val="11"/>
      <color theme="1"/>
      <name val="Aptos Narrow"/>
      <family val="2"/>
      <charset val="204"/>
      <scheme val="minor"/>
    </font>
    <font>
      <b/>
      <sz val="8"/>
      <color theme="1"/>
      <name val="Aptos Narrow"/>
      <family val="2"/>
      <scheme val="minor"/>
    </font>
    <font>
      <sz val="8"/>
      <color rgb="FFFF0000"/>
      <name val="Arial Narrow"/>
      <family val="2"/>
      <charset val="204"/>
    </font>
    <font>
      <sz val="8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CDD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42">
    <xf numFmtId="0" fontId="0" fillId="0" borderId="0" xfId="0"/>
    <xf numFmtId="0" fontId="4" fillId="2" borderId="1" xfId="1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/>
    </xf>
    <xf numFmtId="0" fontId="4" fillId="3" borderId="1" xfId="1" applyFont="1" applyFill="1" applyBorder="1" applyAlignment="1">
      <alignment horizontal="left" vertical="center"/>
    </xf>
    <xf numFmtId="4" fontId="4" fillId="3" borderId="1" xfId="1" applyNumberFormat="1" applyFont="1" applyFill="1" applyBorder="1" applyAlignment="1">
      <alignment horizontal="center" vertical="center"/>
    </xf>
    <xf numFmtId="4" fontId="4" fillId="3" borderId="1" xfId="1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4" fontId="4" fillId="0" borderId="1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8" fillId="0" borderId="1" xfId="1" applyFont="1" applyBorder="1" applyAlignment="1">
      <alignment horizontal="left" vertical="center"/>
    </xf>
    <xf numFmtId="4" fontId="8" fillId="0" borderId="1" xfId="1" applyNumberFormat="1" applyFont="1" applyBorder="1" applyAlignment="1">
      <alignment horizontal="center" vertical="center"/>
    </xf>
    <xf numFmtId="0" fontId="6" fillId="2" borderId="1" xfId="1" applyFont="1" applyFill="1" applyBorder="1" applyAlignment="1">
      <alignment horizontal="left" vertical="center" wrapText="1"/>
    </xf>
    <xf numFmtId="4" fontId="4" fillId="2" borderId="1" xfId="1" applyNumberFormat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vertical="center" wrapText="1"/>
    </xf>
    <xf numFmtId="0" fontId="4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vertical="center" wrapText="1"/>
    </xf>
    <xf numFmtId="0" fontId="6" fillId="3" borderId="1" xfId="1" applyFont="1" applyFill="1" applyBorder="1" applyAlignment="1">
      <alignment vertical="center" wrapText="1"/>
    </xf>
    <xf numFmtId="4" fontId="6" fillId="3" borderId="1" xfId="1" applyNumberFormat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 wrapText="1"/>
    </xf>
    <xf numFmtId="0" fontId="9" fillId="0" borderId="0" xfId="0" applyFont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4" fillId="4" borderId="1" xfId="1" applyFont="1" applyFill="1" applyBorder="1" applyAlignment="1">
      <alignment horizontal="left" vertical="center"/>
    </xf>
    <xf numFmtId="0" fontId="8" fillId="0" borderId="1" xfId="1" applyFont="1" applyBorder="1" applyAlignment="1">
      <alignment vertical="center" wrapText="1"/>
    </xf>
    <xf numFmtId="0" fontId="8" fillId="0" borderId="1" xfId="1" applyFont="1" applyBorder="1" applyAlignment="1">
      <alignment horizontal="left" vertical="center" wrapText="1"/>
    </xf>
    <xf numFmtId="0" fontId="10" fillId="0" borderId="0" xfId="0" applyFont="1"/>
    <xf numFmtId="0" fontId="12" fillId="0" borderId="0" xfId="0" applyFont="1"/>
    <xf numFmtId="0" fontId="7" fillId="0" borderId="1" xfId="0" applyFont="1" applyBorder="1" applyAlignment="1">
      <alignment vertical="center" wrapText="1"/>
    </xf>
    <xf numFmtId="0" fontId="7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left" vertical="center" wrapText="1"/>
    </xf>
    <xf numFmtId="4" fontId="7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</cellXfs>
  <cellStyles count="3">
    <cellStyle name="Normal" xfId="0" builtinId="0"/>
    <cellStyle name="Normal 2" xfId="2" xr:uid="{C31FC763-4458-4370-9457-196B1D124D1C}"/>
    <cellStyle name="Normal_Sheet1" xfId="1" xr:uid="{A5C817C8-4C64-4AAC-8A32-7C9F1B8A5CEE}"/>
  </cellStyles>
  <dxfs count="0"/>
  <tableStyles count="0" defaultTableStyle="TableStyleMedium2" defaultPivotStyle="PivotStyleLight16"/>
  <colors>
    <mruColors>
      <color rgb="FF92CD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c-039822\Desktop\30-02-00-292%20&#1041;&#1059;&#1051;&#1060;&#1040;&#1056;&#1052;&#1040;%20&#1089;&#1090;&#1072;&#1088;&#1080;%20&#1052;&#1048;%20&#1086;&#1090;%20&#1085;&#1086;&#1074;%20&#1091;&#1095;&#1072;&#1089;&#1090;&#1085;&#1080;&#1082;%20-%20da%20se%20proveri.xlsx" TargetMode="External"/><Relationship Id="rId1" Type="http://schemas.openxmlformats.org/officeDocument/2006/relationships/externalLinkPath" Target="file:///C:\Users\sfc-039822\Desktop\30-02-00-292%20&#1041;&#1059;&#1051;&#1060;&#1040;&#1056;&#1052;&#1040;%20&#1089;&#1090;&#1072;&#1088;&#1080;%20&#1052;&#1048;%20&#1086;&#1090;%20&#1085;&#1086;&#1074;%20&#1091;&#1095;&#1072;&#1089;&#1090;&#1085;&#1080;&#1082;%20-%20da%20se%20prover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Приложение № 2 (2)"/>
      <sheetName val="Sheet1"/>
      <sheetName val="Приложение № 2"/>
    </sheetNames>
    <sheetDataSet>
      <sheetData sheetId="0">
        <row r="39">
          <cell r="D39" t="str">
            <v>Medtronic Open Pivot Heart Valve AP360 Valve Series</v>
          </cell>
          <cell r="E39" t="str">
            <v>07IIIC3559090727</v>
          </cell>
        </row>
        <row r="40">
          <cell r="D40" t="str">
            <v>Medtronic Open Pivot Heart Valve  Standart Valve Series</v>
          </cell>
          <cell r="E40" t="str">
            <v>07IIIC3559058976</v>
          </cell>
        </row>
        <row r="41">
          <cell r="D41" t="str">
            <v>Mosaic Bioprosthesis (aortic)</v>
          </cell>
          <cell r="E41" t="str">
            <v>07IIIC3559125680</v>
          </cell>
        </row>
        <row r="42">
          <cell r="D42" t="str">
            <v>Mosaic Bioprosthesis (mitral)</v>
          </cell>
          <cell r="E42" t="str">
            <v>07IIIC3559125680</v>
          </cell>
        </row>
        <row r="43">
          <cell r="D43" t="str">
            <v>Mosaic Ultra Bioprosthesis (aortic)</v>
          </cell>
          <cell r="E43" t="str">
            <v>07IIIC3559199899</v>
          </cell>
        </row>
        <row r="44">
          <cell r="D44" t="str">
            <v>Avalus Bioprosthesis</v>
          </cell>
          <cell r="E44" t="str">
            <v>07IIIC6024225538</v>
          </cell>
        </row>
        <row r="45">
          <cell r="D45" t="str">
            <v>CG Future Annuloplasty Band</v>
          </cell>
          <cell r="E45" t="str">
            <v>07IIIC3564416431</v>
          </cell>
        </row>
        <row r="46">
          <cell r="D46" t="str">
            <v>SimuForm™ Annuloplasty Ring</v>
          </cell>
          <cell r="E46" t="str">
            <v>07IIIC4557819051</v>
          </cell>
        </row>
        <row r="47">
          <cell r="D47" t="str">
            <v>Contour 3D Annuloplasty Ring</v>
          </cell>
          <cell r="E47" t="str">
            <v>07IIIC3564493650</v>
          </cell>
        </row>
        <row r="48">
          <cell r="D48" t="str">
            <v>Profile 3D Annuloplasty Ring</v>
          </cell>
          <cell r="E48" t="str">
            <v>07IIIC3564431418</v>
          </cell>
        </row>
        <row r="49">
          <cell r="D49" t="str">
            <v>SimuPlus Flexible Annuloplasty Band</v>
          </cell>
          <cell r="E49" t="str">
            <v>07IIIC6633862028</v>
          </cell>
        </row>
        <row r="50">
          <cell r="D50" t="str">
            <v>SimuPlus Flexible Annuloplasty Ring</v>
          </cell>
          <cell r="E50" t="str">
            <v>07IIIC6633862103</v>
          </cell>
        </row>
        <row r="51">
          <cell r="D51" t="str">
            <v>Medtronic Open Pivot Aortic Valved Graft</v>
          </cell>
          <cell r="E51" t="str">
            <v>07IIIC4747194698</v>
          </cell>
        </row>
        <row r="52">
          <cell r="D52" t="str">
            <v>Valiant Thoracic Stent Graft Captivia 100 mm</v>
          </cell>
          <cell r="E52" t="str">
            <v>10IIIC4806010300</v>
          </cell>
        </row>
        <row r="53">
          <cell r="D53" t="str">
            <v>Valiant Thoracic Stent Graft Captivia 150 mm</v>
          </cell>
          <cell r="E53" t="str">
            <v>10IIIC4806010300</v>
          </cell>
        </row>
        <row r="54">
          <cell r="D54" t="str">
            <v>Valiant Thoracic Stent Graft Captivia 200 mm</v>
          </cell>
          <cell r="E54" t="str">
            <v>10IIIC4806010300</v>
          </cell>
        </row>
        <row r="55">
          <cell r="D55" t="str">
            <v>Onyx TruCor™ Zotarolimus-Eluting Coronary Stent System</v>
          </cell>
          <cell r="E55" t="str">
            <v>07IIIC5628481457</v>
          </cell>
        </row>
        <row r="56">
          <cell r="D56" t="str">
            <v>Resolute Onyx Zotarolimus Eluting Coronary Stent System</v>
          </cell>
          <cell r="E56" t="str">
            <v>07IIIC5628442407</v>
          </cell>
        </row>
        <row r="57">
          <cell r="D57" t="str">
            <v>Onyx TruStar Zotarolimus-Eluting Coronary Stent System</v>
          </cell>
          <cell r="E57" t="str">
            <v>07IIIC5628468901</v>
          </cell>
        </row>
        <row r="58">
          <cell r="D58" t="str">
            <v>Visi-Pro™ Balloon-Expandable Stent</v>
          </cell>
          <cell r="E58" t="str">
            <v>07IIbC3603537101</v>
          </cell>
        </row>
        <row r="59">
          <cell r="D59" t="str">
            <v>Protégé Everflex Self-Expanding Stent System</v>
          </cell>
          <cell r="E59" t="str">
            <v>07IIbC3603579836</v>
          </cell>
        </row>
        <row r="60">
          <cell r="D60" t="str">
            <v>Protégé GPS Self-Expanding Peripheral Stent</v>
          </cell>
          <cell r="E60" t="str">
            <v>10IIbC4793229000</v>
          </cell>
        </row>
        <row r="61">
          <cell r="D61" t="str">
            <v>EverFlex Peripheral Stent with Entrust™ Delivery</v>
          </cell>
          <cell r="E61" t="str">
            <v>07IIbC5285204004</v>
          </cell>
        </row>
        <row r="62">
          <cell r="D62" t="str">
            <v>Protégé RX Self-Expanding Stent System</v>
          </cell>
          <cell r="E62" t="str">
            <v>07IIIC3603520499</v>
          </cell>
        </row>
        <row r="63">
          <cell r="D63" t="str">
            <v>Sterile SpiderFX™ Embolic Protection Systems</v>
          </cell>
          <cell r="E63" t="str">
            <v>10IIIC1071415661</v>
          </cell>
        </row>
        <row r="64">
          <cell r="D64" t="str">
            <v>IN. PACT Admiral Paclitaxel-eluting PTA Balloon</v>
          </cell>
          <cell r="E64" t="str">
            <v>07IIIV1718482742</v>
          </cell>
        </row>
        <row r="65">
          <cell r="D65" t="str">
            <v>Prevail Drug Coated Balloon</v>
          </cell>
          <cell r="E65" t="str">
            <v>07IIIC1718429173</v>
          </cell>
        </row>
        <row r="66">
          <cell r="D66" t="str">
            <v>Chocolate PTA Balloon Catheter</v>
          </cell>
          <cell r="E66" t="str">
            <v>10IIaC1718481896</v>
          </cell>
        </row>
        <row r="67">
          <cell r="D67" t="str">
            <v>Endurant II Bifurcation Stent Graft system</v>
          </cell>
          <cell r="E67" t="str">
            <v>10IIIC4677720070</v>
          </cell>
        </row>
        <row r="68">
          <cell r="D68" t="str">
            <v>Endurant II Limb Stent Graft</v>
          </cell>
          <cell r="E68" t="str">
            <v>10IIIC4677761369</v>
          </cell>
        </row>
        <row r="69">
          <cell r="D69" t="str">
            <v>Endurant II/IIs Iliac Extension Stent Graft</v>
          </cell>
          <cell r="E69" t="str">
            <v>10IIIC4677726789</v>
          </cell>
        </row>
        <row r="70">
          <cell r="D70" t="str">
            <v>Endurant IIs Bifurcation Stent Graft</v>
          </cell>
          <cell r="E70" t="str">
            <v>10IIIC4677701352</v>
          </cell>
        </row>
        <row r="71">
          <cell r="D71" t="str">
            <v>Endurant II Stent Graft System Aorto-Uni-Iliac</v>
          </cell>
          <cell r="E71" t="str">
            <v>10IIIC4677791560</v>
          </cell>
        </row>
        <row r="72">
          <cell r="D72" t="str">
            <v>Endurant II Stent Graft System Abdominal Tube</v>
          </cell>
          <cell r="E72" t="str">
            <v>10IIIC4677736844</v>
          </cell>
        </row>
        <row r="73">
          <cell r="D73" t="str">
            <v>Endurant II/IIs Aortic Extension Stent Graft</v>
          </cell>
          <cell r="E73" t="str">
            <v>10IIIC4677712525</v>
          </cell>
        </row>
        <row r="74">
          <cell r="D74" t="str">
            <v>Simplicity Spiral</v>
          </cell>
          <cell r="E74" t="str">
            <v>10IIbC5889332037</v>
          </cell>
        </row>
        <row r="75">
          <cell r="D75" t="str">
            <v xml:space="preserve">Sphera SR MRI SureScan + CapSure Sense MRI SureScan </v>
          </cell>
          <cell r="E75" t="str">
            <v>01IIIC4726736818 + 01IIIC3522368583</v>
          </cell>
        </row>
        <row r="76">
          <cell r="D76" t="str">
            <v>Vitatron MRI SureScan G20 SR + CapSure Sense MRI SureScan</v>
          </cell>
          <cell r="E76" t="str">
            <v>01AIMDC4726740313 + 01IIIC3522368583</v>
          </cell>
        </row>
        <row r="77">
          <cell r="D77" t="str">
            <v>Sphera SR MRI SureScan</v>
          </cell>
          <cell r="E77" t="str">
            <v>01IIIC4726736818</v>
          </cell>
        </row>
        <row r="78">
          <cell r="D78" t="str">
            <v>Vitatron MRI SureScan G20 SR</v>
          </cell>
          <cell r="E78" t="str">
            <v>01AIMDC4726740313</v>
          </cell>
        </row>
        <row r="79">
          <cell r="D79" t="str">
            <v xml:space="preserve">Sphera SR MRI SureScan + CapSureFix Novus MRI SureScan </v>
          </cell>
          <cell r="E79" t="str">
            <v>01IIIC4726736818 + 01IIIC1900193916</v>
          </cell>
        </row>
        <row r="80">
          <cell r="D80" t="str">
            <v>Vitatron MRI SureScan G20 SR + Crystalline ActFix MRI SureScan</v>
          </cell>
          <cell r="E80" t="str">
            <v>01AIMDC4726740313+ 01AIMDC3522330602</v>
          </cell>
        </row>
        <row r="81">
          <cell r="D81" t="str">
            <v>Sphera DR MRI SureScan + CapSure Sense MRI SureScan + CapSure Sense MRI SureScan</v>
          </cell>
          <cell r="E81" t="str">
            <v>01IIIC4726524112 + 01IIIC3522368583 + 01IIIC3522368583</v>
          </cell>
        </row>
        <row r="82">
          <cell r="D82" t="str">
            <v>Vitatron MRI SureScan G70 DR + CapSure Sense MRI SureScan + CapSure Sense MRI SureScan</v>
          </cell>
          <cell r="E82" t="str">
            <v>01AIMDC4726527437 + 01IIIC3522368583 + 01IIIC3522368583</v>
          </cell>
        </row>
        <row r="83">
          <cell r="D83" t="str">
            <v>Sphera DR MRI SureScan + CapSureSense MRI SureScan + CapSureFix Novus MRI</v>
          </cell>
          <cell r="E83" t="str">
            <v>01IIIC4726524112 + 01IIIC3522368583 + 01IIIC1900193916</v>
          </cell>
        </row>
        <row r="84">
          <cell r="D84" t="str">
            <v>Vitatron MRI SureScan G70 DR + Capsure Sense MRI SureScan + Crystalline ActFix MRI SureScan</v>
          </cell>
          <cell r="E84" t="str">
            <v>01AIMDC4726527437 + 01IIIC3522368583 + 01AIMDC3522330602</v>
          </cell>
        </row>
        <row r="85">
          <cell r="D85" t="str">
            <v>Sphera DR MRI SureScan</v>
          </cell>
          <cell r="E85" t="str">
            <v>01IIIC4726524112</v>
          </cell>
        </row>
        <row r="86">
          <cell r="D86" t="str">
            <v>Vitatron MRI SureScan G70 DR</v>
          </cell>
          <cell r="E86" t="str">
            <v>01AIMDC4726527437</v>
          </cell>
        </row>
        <row r="87">
          <cell r="D87" t="str">
            <v>Sphera DR MRI SureScan + CapSureFix Novus MRI Surescan + CapSureFix Novus MRI Surescan</v>
          </cell>
          <cell r="E87" t="str">
            <v>01IIIC4726524112 + 01IIIC1900193916 + 01IIIC1900193916</v>
          </cell>
        </row>
        <row r="88">
          <cell r="D88" t="str">
            <v>Vitatron MRI SureScan G70 DR + Crystalline Actfix MRI SureScan + Crystalline Actfix MRI SureScan</v>
          </cell>
          <cell r="E88" t="str">
            <v>01AIMDC4726527437 + 01AIMDC3522330602+ 01AIMDC3522330602</v>
          </cell>
        </row>
        <row r="89">
          <cell r="D89" t="str">
            <v>Sphera DR MRI SureScan + SelectSecure MRI SureScan + C315 Catheter + С304 Catheter+CapSureFix Novus MRI Surescan</v>
          </cell>
          <cell r="E89" t="str">
            <v>01IIIC4726524112 + 01IIIC3522333079 +   01IIIC1784607323 + 01IIIC1784644510 + 01IIIC1900193916</v>
          </cell>
        </row>
        <row r="90">
          <cell r="D90" t="str">
            <v>Reveal LINQ MRI</v>
          </cell>
          <cell r="E90" t="str">
            <v>01AIMDC4780418675</v>
          </cell>
        </row>
        <row r="91">
          <cell r="D91" t="str">
            <v>MyCareLink Patient Monitor</v>
          </cell>
          <cell r="E91" t="str">
            <v>10IIaC6143815438</v>
          </cell>
        </row>
        <row r="92">
          <cell r="D92" t="str">
            <v>TYRX large</v>
          </cell>
          <cell r="E92" t="str">
            <v>01IIIC6112609532</v>
          </cell>
        </row>
        <row r="93">
          <cell r="D93" t="str">
            <v>TYRX medium</v>
          </cell>
          <cell r="E93" t="str">
            <v>01IIIC6112609532</v>
          </cell>
        </row>
        <row r="94">
          <cell r="D94" t="str">
            <v>Micra VR</v>
          </cell>
          <cell r="E94" t="str">
            <v>01IIIC6078977417</v>
          </cell>
        </row>
        <row r="95">
          <cell r="D95" t="str">
            <v>CapSureFix Novus MRI SureScan</v>
          </cell>
          <cell r="E95" t="str">
            <v>01IIIC1900193916</v>
          </cell>
        </row>
        <row r="96">
          <cell r="D96" t="str">
            <v>SelectSecure MRI SureScan</v>
          </cell>
          <cell r="E96" t="str">
            <v>01IIIC3522333079</v>
          </cell>
        </row>
        <row r="97">
          <cell r="D97" t="str">
            <v>Crystalline Actfix MRI SureScan</v>
          </cell>
          <cell r="E97" t="str">
            <v>01AIMDC3522330602</v>
          </cell>
        </row>
        <row r="98">
          <cell r="D98" t="str">
            <v>CapSure Sense MRI SureScan</v>
          </cell>
          <cell r="E98" t="str">
            <v>01IIIC3522368583</v>
          </cell>
        </row>
        <row r="99">
          <cell r="D99" t="str">
            <v>Screw-In Pacing Lead</v>
          </cell>
          <cell r="E99" t="str">
            <v>01IIIC3624155650</v>
          </cell>
        </row>
        <row r="100">
          <cell r="D100" t="str">
            <v xml:space="preserve">CapSure EPI  </v>
          </cell>
          <cell r="E100" t="str">
            <v>01IIIC3624185663</v>
          </cell>
        </row>
        <row r="101">
          <cell r="D101" t="str">
            <v>Attain Performa / MRI</v>
          </cell>
          <cell r="E101" t="str">
            <v>01AIMDC6091003004
01AIMDC6091060499
01AIMDC6091005496</v>
          </cell>
        </row>
        <row r="102">
          <cell r="D102" t="str">
            <v xml:space="preserve">Attain Ability / MRI </v>
          </cell>
          <cell r="E102" t="str">
            <v>01AIMDC6091094876
01AIMDC6091015809
01AIMDC6091076780</v>
          </cell>
        </row>
        <row r="103">
          <cell r="D103" t="str">
            <v>Attain Stability Quad MRI SureScan</v>
          </cell>
          <cell r="E103" t="str">
            <v>01IIIC6091057230</v>
          </cell>
        </row>
        <row r="104">
          <cell r="D104" t="str">
            <v>Subcutaneous,unipolar Lead</v>
          </cell>
          <cell r="E104" t="str">
            <v>01AIMDC3585388152</v>
          </cell>
        </row>
        <row r="105">
          <cell r="D105" t="str">
            <v>Sprint Quattro Secure MRI SureScan</v>
          </cell>
          <cell r="E105" t="str">
            <v>01IIIC3585334125</v>
          </cell>
        </row>
        <row r="106">
          <cell r="D106" t="str">
            <v>Sprint Quattro Secure S MRI SureScan</v>
          </cell>
          <cell r="E106" t="str">
            <v>01IIIC3585376949</v>
          </cell>
        </row>
        <row r="107">
          <cell r="D107" t="str">
            <v>Sprint Quattro MRI SureScan</v>
          </cell>
          <cell r="E107" t="str">
            <v>01IIIC3585303798</v>
          </cell>
        </row>
        <row r="108">
          <cell r="D108" t="str">
            <v>CSF-Flow Control Valve: Ventricular Catheter/ ARES Antibiotic-Impregnated Ventricular Catheter/Rivulet Ventrical Catheter/ Innversion Ventricular Catheter/ Opus Ventricular Catheter/ CSF-Snap Shunt Ventricular Catheter Peritoneal Catheter / Cardiac Peritoneal Catheter/ ARES Antibiotic-Impregnated Peritoneal CatheterКлапа: CSF-Flow Control Valve</v>
          </cell>
          <cell r="E108" t="str">
            <v>07IIbN3596584870
07IIIN3258596285
07IIIN6152618914
07IIIN3258549922
07IIIN6137656057
07IIIN3258551786
07IIIN3258527941
07IIIN6137614510
07IIIN6115951714
07IIIN6152603095</v>
          </cell>
        </row>
        <row r="109">
          <cell r="D109" t="str">
            <v>DELTA:  Ventricular Catheter/ ARES Antibiotic-Impregnated Ventricular  atheter/Rivulet Ventrical Catheter/ Innversion Ventricular Catheter/ Opus Ventricular Catheter/ CSF-Snap Shunt Ventricular Catheter Peritoneal Catheter / Cardiac Peritoneal Catheter/ ARES Antibiotic-Impregnated Peritoneal Catheter/CSF Ventricular Catheter</v>
          </cell>
          <cell r="E109" t="str">
            <v>07IIbN3596502657
07IIIN3258596285
07IIIN6152618914
07IIIN3258549922
07IIIN6137656057
07IIIN3258551786
07IIIN3258527941
07IIIN6137614510
07IIIN6115951714
07IIIN6152603095</v>
          </cell>
        </row>
        <row r="110">
          <cell r="D110" t="str">
            <v>STRATA II : CSF Ventricular Catheter/ ARES Antibiotic-Impregnated Ventricular Catheter/Rivulet Ventrical Catheter/ Innversion Ventricular Catheter/ Opus Ventricular Catheter/ CSF-Snap Shunt Ventricular Catheter: Peritoneal Catheter / Cardiac Peritoneal Catheter/ ARES Antibiotic-Impregnated Peritoneal Catheter</v>
          </cell>
          <cell r="E110" t="str">
            <v>07IIbN3596546391
07IIIN3258596285
07IIIN6152618914
07IIIN3258549922
07IIIN6137656057
07IIIN3258551786
07IIIN3258527941
07IIIN6137614510
07IIIN6115951714
07IIIN6152603095</v>
          </cell>
        </row>
        <row r="111">
          <cell r="D111" t="str">
            <v>STRATA NSC Valve: CSF Ventricular Catheter/ ARES Antibiotic-Impregnated Ventricular Catheter/Rivulet Ventrical Catheter/ Innversion Ventricular Catheter/ Opus Ventricular Catheter/ CSF-Snap Shunt Ventricular Catheter Peritoneal Catheter / Cardiac Peritoneal Catheter/ ARES Antibiotic-Impregnated Peritoneal Catheter</v>
          </cell>
          <cell r="E111" t="str">
            <v>07IIbN3596578625
07IIIN3258596285
07IIIN6152618914
07IIIN3258549922
07IIIN6137656057
07IIIN3258551786
07IIIN3258527941
07IIIN6137614510
07IIIN6115951714
07IIIN6152603095</v>
          </cell>
        </row>
        <row r="112">
          <cell r="D112" t="str">
            <v>Strata NSC LP Shunt Kit</v>
          </cell>
          <cell r="E112" t="str">
            <v>07IIIN6152304232</v>
          </cell>
        </row>
        <row r="113">
          <cell r="D113" t="str">
            <v>Percepta Quad CRT-P MRI SureScan + Attain Performa / MRI +  CapSureFix Novus MRI Surescan + CapSureFix Novus MRI Surescan  + Attain Command LHDS + Attain Venogram Balloon Catheter</v>
          </cell>
          <cell r="E113" t="str">
            <v>01IIIC4726371263+ 01AIMDC6091003004 + 01AIMDC6091060499 +
01AIMDC6091005496 + 01IIIC1900193916 + 01IIIC1900193916 + 01IIIC1784659951 + 01IIIC1068851034</v>
          </cell>
        </row>
        <row r="114">
          <cell r="D114" t="str">
            <v>Serena Quad CRT-P MRI SureScan + Attain Performa MRI SureScan+  CapSureFix Novus MRI Surescan + CapSureFix Novus MRI Surescan  + Attain Command LHDS + Attain Venogram Balloon Catheter</v>
          </cell>
          <cell r="E114" t="str">
            <v>01IIIC4726381993 + 01AIMDC6091003004 + 01AIMDC6091060499 +
01AIMDC6091005496 + 01IIIC1900193916 + 01IIIC1900193916 + 01IIIC1784659951 + 01IIIC1068851034</v>
          </cell>
        </row>
        <row r="115">
          <cell r="D115" t="str">
            <v>Solara Quad CRT-P MRI SureScan + Attain Performa MRI SureScan +  CapSureFix Novus MRI Surescan + CapSureFix Novus MRI Surescan  + Attain Command LHDS + Attain Venogram Balloon Catheter</v>
          </cell>
          <cell r="E115" t="str">
            <v>01IIIC4726340365 + 01AIMDC6091003004 + 01AIMDC6091060499 +
01AIMDC6091005496 + 01IIIC1900193916 + 01IIIC1900193916 + 01IIIC1784659951 + 01IIIC1068851034</v>
          </cell>
        </row>
        <row r="116">
          <cell r="D116" t="str">
            <v>Solara CRT-P MRI SureScan + Attain Ability +  CapSureFix Novus MRI Surescan + CapSureFix Novus MRI Surescan  + Attain Command LHDS + Attain Venogram Balloon Catheter</v>
          </cell>
          <cell r="E116" t="str">
            <v>01IIIC4726394519 + 01AIMDC6091094876+
01AIMDC6091015809+
01AIMDC6091076780+ 01IIIC1900193916 + 01IIIC1900193916 + 01IIIC1784659951 + 01IIIC1068851034</v>
          </cell>
        </row>
        <row r="117">
          <cell r="D117" t="str">
            <v>Solara CRT-P MRI SureScan + Attain Ability / MRI  + CapSure Sense  MRI SureScan + CapSure Sense MRI SureScan + Attain Command LHDS + Attain Venogram Balloon Catheter</v>
          </cell>
          <cell r="E117" t="str">
            <v>01IIIC4726394519 + 01AIMDC6091094876+
01AIMDC6091015809+
01AIMDC6091076780+ 01IIIC3522368583 + 01IIIC3522368583 +  01IIIC1784659951 + 01IIIC1068851034</v>
          </cell>
        </row>
        <row r="118">
          <cell r="D118" t="str">
            <v>Percepta Quad CRT-P MRI SureScan</v>
          </cell>
          <cell r="E118" t="str">
            <v>01IIIC4726371263</v>
          </cell>
        </row>
        <row r="119">
          <cell r="D119" t="str">
            <v>Serena Quad CRT-P MRI SureScan</v>
          </cell>
          <cell r="E119" t="str">
            <v>01IIIC4726381993</v>
          </cell>
        </row>
        <row r="120">
          <cell r="D120" t="str">
            <v>Solara Quad CRT-P MRI SureScan</v>
          </cell>
          <cell r="E120" t="str">
            <v>01IIIC4726340365</v>
          </cell>
        </row>
        <row r="121">
          <cell r="D121" t="str">
            <v>Solara CRT-P MRI SureScan</v>
          </cell>
          <cell r="E121" t="str">
            <v>01IIIC4726394519</v>
          </cell>
        </row>
        <row r="122">
          <cell r="D122" t="str">
            <v>Evera MRI S VR SureScan + Sprint Quattro Secure Lead</v>
          </cell>
          <cell r="E122" t="str">
            <v>01IIIC3726533296 + 01IIIC3585334125;
01IIIC3585376949</v>
          </cell>
        </row>
        <row r="123">
          <cell r="D123" t="str">
            <v>Visia AF MRI S VR SureScan + Sprint Quattro Secure Lead</v>
          </cell>
          <cell r="E123" t="str">
            <v>01IIIC3585277224 + 01IIIC3585334125;
01IIIC3585376949</v>
          </cell>
        </row>
        <row r="124">
          <cell r="D124" t="str">
            <v>Primo MRI VR + Sprint Quattro MRI SureScan</v>
          </cell>
          <cell r="E124" t="str">
            <v>01IIIC3585295245 + 01IIIC3585303798</v>
          </cell>
        </row>
        <row r="125">
          <cell r="D125" t="str">
            <v>Mirro MRI VR + Sprint Quattro MRI SureScan</v>
          </cell>
          <cell r="E125" t="str">
            <v>01IIIC3585263399 + 01IIIC3585303798</v>
          </cell>
        </row>
        <row r="126">
          <cell r="D126" t="str">
            <v>Cobalt VR MRI SureScan + Sprint Quattro MRI SureScan</v>
          </cell>
          <cell r="E126" t="str">
            <v xml:space="preserve">01IIIC3585240666; 
01IIIC3585285976+
01IIIC3585303798 </v>
          </cell>
        </row>
        <row r="127">
          <cell r="D127" t="str">
            <v>Crome VR MRI SureScan + Sprint Quattro MRI SureScan</v>
          </cell>
          <cell r="E127" t="str">
            <v>01IIIC4727065204 +
 01IIIC3585303798</v>
          </cell>
        </row>
        <row r="128">
          <cell r="D128" t="str">
            <v>Visia AF MRI S VR SureScan</v>
          </cell>
          <cell r="E128" t="str">
            <v>01IIIC3585277224</v>
          </cell>
        </row>
        <row r="129">
          <cell r="D129" t="str">
            <v>Evera MRI S VR SureScan</v>
          </cell>
          <cell r="E129" t="str">
            <v>01IIIC3726533296</v>
          </cell>
        </row>
        <row r="130">
          <cell r="D130" t="str">
            <v>Primo MRI VR</v>
          </cell>
          <cell r="E130" t="str">
            <v>01IIIC3585295245</v>
          </cell>
        </row>
        <row r="131">
          <cell r="D131" t="str">
            <v>Mirro MRI VR</v>
          </cell>
          <cell r="E131" t="str">
            <v>01IIIC3585263399</v>
          </cell>
        </row>
        <row r="132">
          <cell r="D132" t="str">
            <v>Cobalt VR MRI SureScan</v>
          </cell>
          <cell r="E132" t="str">
            <v>01IIIC3585240666; 
01IIIC3585285976</v>
          </cell>
        </row>
        <row r="133">
          <cell r="D133" t="str">
            <v>Crome VR MRI SureScan</v>
          </cell>
          <cell r="E133" t="str">
            <v>01IIIC4727065204</v>
          </cell>
        </row>
        <row r="134">
          <cell r="D134" t="str">
            <v>Evera S DR MRI + Sprint Quattro Secure Lead + CapSureFix Novus MRI Surescan</v>
          </cell>
          <cell r="E134" t="str">
            <v>01IIIC3726502825 + 01IIIC3585334125;
01IIIC3585376949+ 01IIIC1900193916</v>
          </cell>
        </row>
        <row r="135">
          <cell r="D135" t="str">
            <v>Primo MRI DR + Sprint Quattro MRI SureScan + CapSureFix Novus MRI Surescan</v>
          </cell>
          <cell r="E135" t="str">
            <v>01IIIC3726538800 + 01IIIC3585303798 + 01IIIC1900193916</v>
          </cell>
        </row>
        <row r="136">
          <cell r="D136" t="str">
            <v>Mirro MRI DR + Sprint Quattro MRI SureScan + CapSureFix Novus MRI Surescan</v>
          </cell>
          <cell r="E136" t="str">
            <v>01IIIC3726564107 + 01IIIC3585303798 + 01IIIC1900193916</v>
          </cell>
        </row>
        <row r="137">
          <cell r="D137" t="str">
            <v>Cobalt DR MRI + Sprint Quattro MRI SureScan + CapSureFix Novus MRI Surescan</v>
          </cell>
          <cell r="E137" t="str">
            <v>01IIIC3726514899;
01IIIC3726560363+ 01IIIC3585303798 + 01IIIC1900193916</v>
          </cell>
        </row>
        <row r="138">
          <cell r="D138" t="str">
            <v>Crome DR MRI + Sprint Quattro MRI SureScan + CapSureFix Novus MRI Surescan</v>
          </cell>
          <cell r="E138" t="str">
            <v>01IIIC3585274723 + 01IIIC3585303798 + 01IIIC1900193916</v>
          </cell>
        </row>
        <row r="139">
          <cell r="D139" t="str">
            <v xml:space="preserve">Evera S DR MRI </v>
          </cell>
          <cell r="E139" t="str">
            <v>01IIIC3726502825</v>
          </cell>
        </row>
        <row r="140">
          <cell r="D140" t="str">
            <v>Primo MRI DR</v>
          </cell>
          <cell r="E140" t="str">
            <v>01IIIC3726538800</v>
          </cell>
        </row>
        <row r="141">
          <cell r="D141" t="str">
            <v>Mirro MRI DR</v>
          </cell>
          <cell r="E141" t="str">
            <v>01IIIC3726564107</v>
          </cell>
        </row>
        <row r="142">
          <cell r="D142" t="str">
            <v>Cobalt DR MRI SureScan</v>
          </cell>
          <cell r="E142" t="str">
            <v>01IIIC3726514899;
01IIIC3726560363</v>
          </cell>
        </row>
        <row r="143">
          <cell r="D143" t="str">
            <v>Crome DR MRI SureScan</v>
          </cell>
          <cell r="E143" t="str">
            <v>01IIIC3585274723</v>
          </cell>
        </row>
        <row r="144">
          <cell r="D144" t="str">
            <v>Compia MRI Quad CRT-D SureScan+ Attain Performa MRI + Sprint Quattro MRI SecureScan + CapSureFix Novus MRI Surescan + Attain Command LHDS + Attain Venogram Balloon Catheter</v>
          </cell>
          <cell r="E144" t="str">
            <v>01IIIC4727079585 + 01AIMDC6091003004;
 01AIMDC6091005496;
01AIMDC6091060499+
01IIIC3585303798 +  01IIIC1900193916 + 01IIIC1784659951 + 01IIIC1068851034</v>
          </cell>
        </row>
        <row r="145">
          <cell r="D145" t="str">
            <v>Claria MRI Quad CRT-D SureScan + Attain Performa MRI + Sprint Quattro MRI SureScan + CapSureFix Novus MRI Surescan + Attain Command LHDS + Attain Venogram Balloon Catheter</v>
          </cell>
          <cell r="E145" t="str">
            <v>01IIIC4726577005+ 01AIMDC6091003004;
 01AIMDC6091005496;
01AIMDC6091060499+
01IIIC3585303798 +  01IIIC1900193916 + 01IIIC1784659951 + 01IIIC1068851034</v>
          </cell>
        </row>
        <row r="146">
          <cell r="D146" t="str">
            <v>Compia MRI  CRT-D SureScan+ Attain Ability MRI + Sprint Quattro MRI Secure Scan + CapSureFix Novus MRI Surescan + Attain Command LHDS + Attain Venogram Balloon Catheter</v>
          </cell>
          <cell r="E146" t="str">
            <v>01IIIC4427057572+ 01AIMDC6091094876;
01AIMDC6091015809;
01AIMDC6091076780+
01IIIC3585303798 +  01IIIC1900193916 + 01IIIC1784659951 + 01IIIC1068851034</v>
          </cell>
        </row>
        <row r="147">
          <cell r="D147" t="str">
            <v xml:space="preserve">Cobalt HF MRI Quad CRT-D SureScan + Attain Performa MRI + Sprint Quattro MRI SureScan + CapSureFix Novus MRI Surescan + Attain Command LHDS + Attain Venogram Balloon Catheter </v>
          </cell>
          <cell r="E147" t="str">
            <v>01IIIC4727076610+ 01AIMDC6091003004;
 01AIMDC6091005496;
01AIMDC6091060499+
01IIIC3585303798 +  01IIIC1900193916 + 01IIIC1784659951 + 01IIIC1068851034</v>
          </cell>
        </row>
        <row r="148">
          <cell r="D148" t="str">
            <v xml:space="preserve">Crome HF MRI Quad CRT-D SureScan + Attain Performa MRI + Sprint Quattro MRI SureScan + CapSureFix Novus MRI Surescan + Attain Command LHDS + Attain Venogram Balloon Catheter </v>
          </cell>
          <cell r="E148" t="str">
            <v>01IIIC4727062181+ 01AIMDC6091003004;
 01AIMDC6091005496;
01AIMDC6091060499+
01IIIC3585303798 +  01IIIC1900193916 + 01IIIC1784659951 + 01IIIC1068851034</v>
          </cell>
        </row>
        <row r="149">
          <cell r="D149" t="str">
            <v>Compia MRI CRT-D SureScan</v>
          </cell>
          <cell r="E149" t="str">
            <v>01IIIC4427057572</v>
          </cell>
        </row>
        <row r="150">
          <cell r="D150" t="str">
            <v>Compia MRI Quad CRT-D SureScan</v>
          </cell>
          <cell r="E150" t="str">
            <v>01IIIC4727079585</v>
          </cell>
        </row>
        <row r="151">
          <cell r="D151" t="str">
            <v>Claria MRI Quad CRT-D SureScan</v>
          </cell>
          <cell r="E151" t="str">
            <v>01IIIC4726577005</v>
          </cell>
        </row>
        <row r="152">
          <cell r="D152" t="str">
            <v>Cobalt HF MRI Quad CRT-D SureScan</v>
          </cell>
          <cell r="E152" t="str">
            <v>01IIIC4727076610;
01IIIC4727020204</v>
          </cell>
        </row>
        <row r="153">
          <cell r="D153" t="str">
            <v>Cobalt HF MRI CRT-D SureScan</v>
          </cell>
          <cell r="E153" t="str">
            <v>01IIIC4727031191;
01IIIC4727032514</v>
          </cell>
        </row>
        <row r="154">
          <cell r="D154" t="str">
            <v>Crome HF CRT-D MRI SureScan</v>
          </cell>
          <cell r="E154" t="str">
            <v>01IIIC4727044062</v>
          </cell>
        </row>
        <row r="155">
          <cell r="D155" t="str">
            <v>Crome HF Quad CRT-D MRI SureScan</v>
          </cell>
          <cell r="E155" t="str">
            <v>01IIIC4727062181</v>
          </cell>
        </row>
        <row r="156">
          <cell r="D156" t="str">
            <v>Evolut FX System</v>
          </cell>
          <cell r="E156" t="str">
            <v>07IIIC6024575260</v>
          </cell>
        </row>
        <row r="157">
          <cell r="D157" t="str">
            <v>Melody Transcatheter Pulmonary Valve</v>
          </cell>
          <cell r="E157" t="str">
            <v>07IIIC3559187799</v>
          </cell>
        </row>
        <row r="158">
          <cell r="D158" t="str">
            <v>Evolut PRO+ System</v>
          </cell>
          <cell r="E158" t="str">
            <v>07IIIC6024580747</v>
          </cell>
        </row>
        <row r="159">
          <cell r="D159" t="str">
            <v>Echelon Micro Catheter</v>
          </cell>
          <cell r="E159" t="str">
            <v>10IIIV1069197720</v>
          </cell>
        </row>
        <row r="160">
          <cell r="D160" t="str">
            <v>Rebar Micro Cath</v>
          </cell>
          <cell r="E160" t="str">
            <v>10IIIV1069164636</v>
          </cell>
        </row>
        <row r="161">
          <cell r="D161" t="str">
            <v>Phenom Delivery Catheter</v>
          </cell>
          <cell r="E161" t="str">
            <v>10IIIV1069172709</v>
          </cell>
        </row>
        <row r="162">
          <cell r="D162" t="str">
            <v>Marksman Catheter</v>
          </cell>
          <cell r="E162" t="str">
            <v>10IIIV1069175136</v>
          </cell>
        </row>
        <row r="163">
          <cell r="D163" t="str">
            <v>Marathon Flow Directed Micro Catheter</v>
          </cell>
          <cell r="E163" t="str">
            <v>10IIIV1069179202</v>
          </cell>
        </row>
        <row r="164">
          <cell r="D164" t="str">
            <v>Rist Radial Access Selective Catheter</v>
          </cell>
          <cell r="E164" t="str">
            <v>10IIIV1784600821</v>
          </cell>
        </row>
        <row r="165">
          <cell r="D165" t="str">
            <v>Avigo Hydrophilic Guidewire</v>
          </cell>
          <cell r="E165" t="str">
            <v>10IIIV5811532006</v>
          </cell>
        </row>
        <row r="166">
          <cell r="D166" t="str">
            <v>Axium 3D</v>
          </cell>
          <cell r="E166" t="str">
            <v>10IIIV6094013471</v>
          </cell>
        </row>
        <row r="167">
          <cell r="D167" t="str">
            <v>Axium Helix</v>
          </cell>
          <cell r="E167" t="str">
            <v>10IIIV6094017641</v>
          </cell>
        </row>
        <row r="168">
          <cell r="D168" t="str">
            <v>Axium Prime Detachable Coil System</v>
          </cell>
          <cell r="E168" t="str">
            <v>10IIIV6094057786</v>
          </cell>
        </row>
        <row r="169">
          <cell r="D169" t="str">
            <v>Apollo Onyx Delivery Micro Catheter</v>
          </cell>
          <cell r="E169" t="str">
            <v>10IIIV1069150376</v>
          </cell>
        </row>
        <row r="170">
          <cell r="D170" t="str">
            <v>React cath</v>
          </cell>
          <cell r="E170" t="str">
            <v>10IIIV1784612723</v>
          </cell>
        </row>
        <row r="171">
          <cell r="D171" t="str">
            <v>Navien A+ Intracranial Support Catheter</v>
          </cell>
          <cell r="E171" t="str">
            <v>10IIIV1784659624</v>
          </cell>
        </row>
        <row r="172">
          <cell r="D172" t="str">
            <v>Rist 079Radial Access Guide Catheter</v>
          </cell>
          <cell r="E172" t="str">
            <v>10IIIV5886589348</v>
          </cell>
        </row>
        <row r="173">
          <cell r="D173" t="str">
            <v>Onyx LiquidonyxEmbolic System (LES)</v>
          </cell>
          <cell r="E173" t="str">
            <v>10IIIV6093910342</v>
          </cell>
        </row>
        <row r="174">
          <cell r="D174" t="str">
            <v>Instant detacher</v>
          </cell>
          <cell r="E174" t="str">
            <v>10IsV6063782486</v>
          </cell>
        </row>
        <row r="175">
          <cell r="D175" t="str">
            <v>HyperGlide Occlusion System</v>
          </cell>
          <cell r="E175" t="str">
            <v>10IIIV3258485900</v>
          </cell>
        </row>
        <row r="176">
          <cell r="D176" t="str">
            <v>HyperForm Occlusion Ballon System</v>
          </cell>
          <cell r="E176" t="str">
            <v>10IIIV3258485900</v>
          </cell>
        </row>
        <row r="177">
          <cell r="D177" t="str">
            <v>Solitaire AB Neurovascular Remodeling Device</v>
          </cell>
          <cell r="E177" t="str">
            <v>10IIIV4635292984</v>
          </cell>
        </row>
        <row r="178">
          <cell r="D178" t="str">
            <v>Pipeline Flex Embolization Device with Shield Tech</v>
          </cell>
          <cell r="E178" t="str">
            <v>10IIIV4635297229
10IIIV4635257541</v>
          </cell>
        </row>
        <row r="179">
          <cell r="D179" t="str">
            <v>Pipeline Vantage Embolization Device with Shield</v>
          </cell>
          <cell r="E179" t="str">
            <v>10IIIV4635239626</v>
          </cell>
        </row>
        <row r="180">
          <cell r="D180" t="str">
            <v>Artisse</v>
          </cell>
          <cell r="E180" t="str">
            <v>10IIaV6063723432
10IIIV6094056067</v>
          </cell>
        </row>
        <row r="181">
          <cell r="D181" t="str">
            <v>CELLO BALLOON GUIDE CATHETER</v>
          </cell>
          <cell r="E181" t="str">
            <v>10IIIV3258438700</v>
          </cell>
        </row>
        <row r="182">
          <cell r="D182" t="str">
            <v>Solitaire X revascularization device</v>
          </cell>
          <cell r="E182" t="str">
            <v>10IIIV6177912973</v>
          </cell>
        </row>
        <row r="183">
          <cell r="D183" t="str">
            <v>Protégé RX Self-Expanding Stent + SystemSterile SpiderFX™ Embolic Protection Systems</v>
          </cell>
          <cell r="E183" t="str">
            <v>07IIIC3603520499 + 10IIIC1071415661</v>
          </cell>
        </row>
        <row r="184">
          <cell r="D184" t="str">
            <v>Zevo Anterior cervical plate system</v>
          </cell>
          <cell r="E184" t="str">
            <v>10IIbM0000044555</v>
          </cell>
        </row>
        <row r="185">
          <cell r="D185" t="str">
            <v>Zevo Anterior cervical plate system,  Compact Cornerstone (Система за едно ниво)</v>
          </cell>
          <cell r="E185" t="str">
            <v>10IIbM0000044555
10IIbM6123019340</v>
          </cell>
        </row>
        <row r="186">
          <cell r="D186" t="str">
            <v xml:space="preserve">Zevo Anterior cervical plate system,  Compact Cornerstone  (Система за две нива) </v>
          </cell>
          <cell r="E186" t="str">
            <v>10IIbM0000044555
10IIbM6123019340</v>
          </cell>
        </row>
        <row r="187">
          <cell r="D187" t="str">
            <v>Zevo Anterior cervical plate system,  Compact Cornerstone (Система за три нива)</v>
          </cell>
          <cell r="E187" t="str">
            <v>10IIbM0000044555
10IIbM6123019340</v>
          </cell>
        </row>
        <row r="188">
          <cell r="D188" t="str">
            <v>Zevo Anterior cervical plate system,  Compact Cornerstone  (Система за четири  нива)</v>
          </cell>
          <cell r="E188" t="str">
            <v>10IIbM0000044555
10IIbM6123019340</v>
          </cell>
        </row>
        <row r="189">
          <cell r="D189" t="str">
            <v>Zevo Anterior cervical plate system, Pyramesh</v>
          </cell>
          <cell r="E189" t="str">
            <v>10IIbM0000044555</v>
          </cell>
        </row>
        <row r="190">
          <cell r="D190" t="str">
            <v>Centerpiece Plate Fixation System</v>
          </cell>
          <cell r="E190" t="str">
            <v>07IIaM4339092542</v>
          </cell>
        </row>
        <row r="191">
          <cell r="D191" t="str">
            <v>Vertex Max (Система за едно ниво)</v>
          </cell>
          <cell r="E191" t="str">
            <v>07IIbM6132527130</v>
          </cell>
        </row>
        <row r="192">
          <cell r="D192" t="str">
            <v>Vertex Max (Система за две нива)</v>
          </cell>
          <cell r="E192" t="str">
            <v>07IIbM6132527130</v>
          </cell>
        </row>
        <row r="193">
          <cell r="D193" t="str">
            <v>Vertex Max with Occipital Plate  (Система за едно ниво)</v>
          </cell>
          <cell r="E193" t="str">
            <v>07IIbM6132543715</v>
          </cell>
        </row>
        <row r="194">
          <cell r="D194" t="str">
            <v>Vertex Max with Occipital Plate (Система за две нива)</v>
          </cell>
          <cell r="E194" t="str">
            <v>07IIbM6132543715</v>
          </cell>
        </row>
        <row r="195">
          <cell r="D195" t="str">
            <v>Vertex Max with Occipital Plate (Система за три нива)</v>
          </cell>
          <cell r="E195" t="str">
            <v>07IIbM6132543715</v>
          </cell>
        </row>
        <row r="196">
          <cell r="D196" t="str">
            <v>CD  Horizon Legacy (с 4 винта)</v>
          </cell>
          <cell r="E196" t="str">
            <v xml:space="preserve">10IIbV6132521449
10IIbV6132528498
</v>
          </cell>
        </row>
        <row r="197">
          <cell r="D197" t="str">
            <v>CD Horizon Solera 4.75 (с 4 винта)</v>
          </cell>
          <cell r="E197" t="str">
            <v>07IIbM6132553139</v>
          </cell>
        </row>
        <row r="198">
          <cell r="D198" t="str">
            <v>CD Horizon Solera 5.5/6.0 (с 4 винта)</v>
          </cell>
          <cell r="E198" t="str">
            <v>07IIbM6132553139</v>
          </cell>
        </row>
        <row r="199">
          <cell r="D199" t="str">
            <v>CD Horizon Legacy Voyager (с 4 винта)</v>
          </cell>
          <cell r="E199" t="str">
            <v>10IIbV6132521449
10IIbV6132528498</v>
          </cell>
        </row>
        <row r="200">
          <cell r="D200" t="str">
            <v>CD  Horizon Legacy FNS (с 4 винта)</v>
          </cell>
          <cell r="E200" t="str">
            <v>10IIbV6132521449
10IIbV6132528498</v>
          </cell>
        </row>
        <row r="201">
          <cell r="D201" t="str">
            <v>CD HORIZON SEXTANT (с 4 винта)</v>
          </cell>
          <cell r="E201" t="str">
            <v>07IIbM6132581404</v>
          </cell>
        </row>
        <row r="202">
          <cell r="D202" t="str">
            <v>CD HORIZON LONGITUDE (с 4 винта)</v>
          </cell>
          <cell r="E202" t="str">
            <v>07IIbM6132593377</v>
          </cell>
        </row>
        <row r="203">
          <cell r="D203" t="str">
            <v>CD HORIZON LONGITUDE II (с 4 винта)</v>
          </cell>
          <cell r="E203" t="str">
            <v>07IIbM6132593377</v>
          </cell>
        </row>
        <row r="204">
          <cell r="D204" t="str">
            <v>CD  Horizon Legacy (с 6 винта)</v>
          </cell>
          <cell r="E204" t="str">
            <v xml:space="preserve">10IIbV6132521449
10IIbV6132528498
</v>
          </cell>
        </row>
        <row r="205">
          <cell r="D205" t="str">
            <v>CDHorizon Solera 4.75 (с 6 винта)</v>
          </cell>
          <cell r="E205" t="str">
            <v>07IIbM6132553139</v>
          </cell>
        </row>
        <row r="206">
          <cell r="D206" t="str">
            <v>CDHorizon Solera 5.5/6.0 (с 6 винта)</v>
          </cell>
          <cell r="E206" t="str">
            <v>07IIbM6132553139</v>
          </cell>
        </row>
        <row r="207">
          <cell r="D207" t="str">
            <v>CDHorizon Legacy Voyager (с 6 винта)</v>
          </cell>
          <cell r="E207" t="str">
            <v xml:space="preserve">10IIbV6132521449
10IIbV6132528498
</v>
          </cell>
        </row>
        <row r="208">
          <cell r="D208" t="str">
            <v>CDHorizon Legacy FNS (с 6 винта)</v>
          </cell>
          <cell r="E208" t="str">
            <v xml:space="preserve">10IIbV6132521449
10IIbV6132528498
</v>
          </cell>
        </row>
        <row r="209">
          <cell r="D209" t="str">
            <v>CD  Horizon Legacy (с 8 винта)</v>
          </cell>
          <cell r="E209" t="str">
            <v xml:space="preserve">10IIbV6132521449
10IIbV6132528498
</v>
          </cell>
        </row>
        <row r="210">
          <cell r="D210" t="str">
            <v>CD Horizon Solera 4.75 (с 8 винта)</v>
          </cell>
          <cell r="E210" t="str">
            <v>07IIbM6132553139</v>
          </cell>
        </row>
        <row r="211">
          <cell r="D211" t="str">
            <v>CD Horizon Solera 5.5/6.0 (с 8 винта)</v>
          </cell>
          <cell r="E211" t="str">
            <v>07IIbM6132553139</v>
          </cell>
        </row>
        <row r="212">
          <cell r="D212" t="str">
            <v>CD Horizon Legacy Voyager (с 8 винта)</v>
          </cell>
          <cell r="E212" t="str">
            <v xml:space="preserve">10IIbV6132521449
10IIbV6132528498
</v>
          </cell>
        </row>
        <row r="213">
          <cell r="D213" t="str">
            <v>CD  Horizon Legacy FNS (с 8 винта)</v>
          </cell>
          <cell r="E213" t="str">
            <v xml:space="preserve">10IIbV6132521449
10IIbV6132528498
</v>
          </cell>
        </row>
        <row r="214">
          <cell r="D214" t="str">
            <v>CD HORIZON SEXTANT (с 6 винта)</v>
          </cell>
          <cell r="E214" t="str">
            <v>07IIbM6132581404</v>
          </cell>
        </row>
        <row r="215">
          <cell r="D215" t="str">
            <v>CD HORIZON LONGITUDE (с 6 винта)</v>
          </cell>
          <cell r="E215" t="str">
            <v>07IIbM6132593377</v>
          </cell>
        </row>
        <row r="216">
          <cell r="D216" t="str">
            <v>CD HORIZON LONGITUDE II +D278 (с 6 винта)</v>
          </cell>
          <cell r="E216" t="str">
            <v>07IIbM6132593377</v>
          </cell>
        </row>
        <row r="217">
          <cell r="D217" t="str">
            <v>CD  Horizon Legacy  (с 10 винта)</v>
          </cell>
          <cell r="E217" t="str">
            <v xml:space="preserve">10IIbV6132521449
10IIbV6132528498
</v>
          </cell>
        </row>
        <row r="218">
          <cell r="D218" t="str">
            <v>CD Horizon Solera 4.75 (с 10 винта)</v>
          </cell>
          <cell r="E218" t="str">
            <v>07IIbM6132553139</v>
          </cell>
        </row>
        <row r="219">
          <cell r="D219" t="str">
            <v>CD Horizon Solera 5.5/6.0 (с 10 винта)</v>
          </cell>
          <cell r="E219" t="str">
            <v>07IIbM6132553139</v>
          </cell>
        </row>
        <row r="220">
          <cell r="D220" t="str">
            <v>CD Horizon Legacy Voyager (с 10 винта)</v>
          </cell>
          <cell r="E220" t="str">
            <v xml:space="preserve">10IIbV6132521449
10IIbV6132528498
</v>
          </cell>
        </row>
        <row r="221">
          <cell r="D221" t="str">
            <v>CD Horizon Legacy FNS (с 10 винта)</v>
          </cell>
          <cell r="E221" t="str">
            <v xml:space="preserve">10IIbV6132521449
10IIbV6132528498
</v>
          </cell>
        </row>
        <row r="222">
          <cell r="D222" t="str">
            <v>CD  Horizon Legacy (с 12 винта)</v>
          </cell>
          <cell r="E222" t="str">
            <v xml:space="preserve">10IIbV6132521449
10IIbV6132528498
</v>
          </cell>
        </row>
        <row r="223">
          <cell r="D223" t="str">
            <v>CDHorizon Solera 4.75 (с 12 винта)</v>
          </cell>
          <cell r="E223" t="str">
            <v>07IIbM6132553139</v>
          </cell>
        </row>
        <row r="224">
          <cell r="D224" t="str">
            <v>CDHorizon Solera 5.5/6.0 (с 12 винта)</v>
          </cell>
          <cell r="E224" t="str">
            <v>07IIbM6132553139</v>
          </cell>
        </row>
        <row r="225">
          <cell r="D225" t="str">
            <v>CDHorizon Legacy Voyager (с 12 винта)</v>
          </cell>
          <cell r="E225" t="str">
            <v xml:space="preserve">10IIbV6132521449
10IIbV6132528498
</v>
          </cell>
        </row>
        <row r="226">
          <cell r="D226" t="str">
            <v>CD  Horizon Legacy FNS (с 12 винта)</v>
          </cell>
          <cell r="E226" t="str">
            <v xml:space="preserve">10IIbV6132521449
10IIbV6132528498
</v>
          </cell>
        </row>
        <row r="227">
          <cell r="D227" t="str">
            <v>CAPSTONE Spinal System Implants</v>
          </cell>
          <cell r="E227" t="str">
            <v>07IIbM6076277542</v>
          </cell>
        </row>
        <row r="228">
          <cell r="D228" t="str">
            <v>SOVEREIGN Spinal System Implants</v>
          </cell>
          <cell r="E228" t="str">
            <v>07IIbM6076222037</v>
          </cell>
        </row>
        <row r="229">
          <cell r="D229" t="str">
            <v>Kyphon VP</v>
          </cell>
          <cell r="E229" t="str">
            <v>07IIaM3580999596
07IsM6146800377
07IIaM5803146536
07IIbM3251718401</v>
          </cell>
        </row>
        <row r="230">
          <cell r="D230" t="str">
            <v xml:space="preserve">Inceptiv Implantable Neurostimulator, Model 977119;
Vectris SureScan MRI;
Extension Kit, Model 37081;
Wireless External Neurostimulator, Model 97725;
Connector Plug Kit, model B31060;
RECHARGER KIT;
 HANDSET WITH COMMUNICATOR(Communicator, Model TM91,
MyStim RC Therapy Application,
Recharger Application);
CASE FOR HANDSET &amp; COMMUNICATOR;
</v>
          </cell>
          <cell r="E230" t="str">
            <v>10IIIV6497063730
10IIIV0000065146
10IIIV0000080353
10IIIV0000002740
10IIIV0000047954
10IIbV0000015049
10IIIV0000039137
10IIIV0000083361
10IIIV0000088621
10IIIV0000068830
10IIIV0000050904</v>
          </cell>
        </row>
        <row r="231">
          <cell r="D231" t="str">
            <v xml:space="preserve">Vectris SureScan MRI;
Wireless External Neurostimulator, Model 97725;
Connector Plug Kit, model B31060;
</v>
          </cell>
          <cell r="E231" t="str">
            <v>10IIIV0000065146
10IIIV0000080353
10IIIV0000002740
10IIIV0000047954
10IIbV0000015049
10IIIV0000039137</v>
          </cell>
        </row>
        <row r="232">
          <cell r="D232" t="str">
            <v>Diamond Temp Ablation Catheter</v>
          </cell>
          <cell r="E232" t="str">
            <v>10IIIC6178558161</v>
          </cell>
        </row>
        <row r="233">
          <cell r="D233" t="str">
            <v>Arctic Front Advance Pro Cardiac Catheter</v>
          </cell>
          <cell r="E233" t="str">
            <v>10IIIC6072076844</v>
          </cell>
        </row>
        <row r="234">
          <cell r="D234" t="str">
            <v>Freezor Xtra Cardiac Cryoablation Catheter</v>
          </cell>
          <cell r="E234" t="str">
            <v>10IIIC6072000255</v>
          </cell>
        </row>
        <row r="235">
          <cell r="D235" t="str">
            <v>Freezor MAX Cardiac Cryoablation Catheter</v>
          </cell>
          <cell r="E235" t="str">
            <v>10IIIC6072068458</v>
          </cell>
        </row>
        <row r="236">
          <cell r="D236" t="str">
            <v>Freezor Cardiac Cryoablation Catheter</v>
          </cell>
          <cell r="E236" t="str">
            <v>10IIIC6072090097</v>
          </cell>
        </row>
        <row r="237">
          <cell r="D237" t="str">
            <v xml:space="preserve">Achieve Advance </v>
          </cell>
          <cell r="E237" t="str">
            <v>10IIIC4633536870</v>
          </cell>
        </row>
        <row r="238">
          <cell r="D238" t="str">
            <v xml:space="preserve">Achieve </v>
          </cell>
          <cell r="E238" t="str">
            <v>10IIIC6072039225</v>
          </cell>
        </row>
        <row r="239">
          <cell r="D239" t="str">
            <v>FlexCath Advance Sheat</v>
          </cell>
          <cell r="E239" t="str">
            <v>07IIIC3607930579</v>
          </cell>
        </row>
        <row r="240">
          <cell r="D240" t="str">
            <v>Coaxial umbilical</v>
          </cell>
          <cell r="E240" t="str">
            <v>10IsC5630091352</v>
          </cell>
        </row>
        <row r="241">
          <cell r="D241" t="str">
            <v>EEA™ staplers with DST Series™ technology</v>
          </cell>
          <cell r="E241" t="str">
            <v>10IIbV5987591892</v>
          </cell>
        </row>
        <row r="242">
          <cell r="D242" t="str">
            <v>EEA™ staplers XL  with DST Series™ technology</v>
          </cell>
          <cell r="E242" t="str">
            <v>10IIbV5987596602</v>
          </cell>
        </row>
        <row r="243">
          <cell r="D243" t="str">
            <v>EEA™ Circular Stapler with Tri-Staple™ Technology</v>
          </cell>
          <cell r="E243" t="str">
            <v>10IIbV5987598487</v>
          </cell>
        </row>
        <row r="244">
          <cell r="D244" t="str">
            <v>EEA™ haemorrhoid and prolapse stapler with DST Series™ technology</v>
          </cell>
          <cell r="E244" t="str">
            <v>10IIbV4673793948</v>
          </cell>
        </row>
        <row r="245">
          <cell r="D245" t="str">
            <v>GIA™ staplers with DST Series™ technology</v>
          </cell>
          <cell r="E245" t="str">
            <v>10IIIV5987000247</v>
          </cell>
        </row>
        <row r="246">
          <cell r="D246" t="str">
            <v>TA™ stapler with DST Series™ technology</v>
          </cell>
          <cell r="E246" t="str">
            <v>10IIIV5987391539</v>
          </cell>
        </row>
        <row r="247">
          <cell r="D247" t="str">
            <v>GIA™ Stapler with Tri-Staple™ Technology</v>
          </cell>
          <cell r="E247" t="str">
            <v>10IIbV5987045683</v>
          </cell>
        </row>
        <row r="248">
          <cell r="D248" t="str">
            <v>GIA Loading Units with DST Series Tehnology</v>
          </cell>
          <cell r="E248" t="str">
            <v>10IIIV3561507522</v>
          </cell>
        </row>
        <row r="249">
          <cell r="D249" t="str">
            <v>TA™ loading units</v>
          </cell>
          <cell r="E249" t="str">
            <v>10IIIV3561502752</v>
          </cell>
        </row>
        <row r="250">
          <cell r="D250" t="str">
            <v>OrVil™ device</v>
          </cell>
          <cell r="E250" t="str">
            <v>10IIaV5987513099</v>
          </cell>
        </row>
        <row r="251">
          <cell r="D251" t="str">
            <v>GIA™ Cartridge with Tri-Staple™ Technology</v>
          </cell>
          <cell r="E251" t="str">
            <v>10IIbV3561572058</v>
          </cell>
        </row>
        <row r="252">
          <cell r="D252" t="str">
            <v>Endo GIA™ Ultra universal handle</v>
          </cell>
          <cell r="E252" t="str">
            <v>10IIaV5987101605</v>
          </cell>
        </row>
        <row r="253">
          <cell r="D253" t="str">
            <v>Endo GIA™ loading units with Tri-stapler</v>
          </cell>
          <cell r="E253" t="str">
            <v>10IIIV3561572628</v>
          </cell>
        </row>
        <row r="254">
          <cell r="D254" t="str">
            <v>Endo GIA™ Curved Tip Reload with Tri-Stapler</v>
          </cell>
          <cell r="E254" t="str">
            <v>10IIIV3561524839</v>
          </cell>
        </row>
        <row r="255">
          <cell r="D255" t="str">
            <v>Reloads with Tri-Staple 2.0 Technology</v>
          </cell>
          <cell r="E255" t="str">
            <v>10IIIV3561548044</v>
          </cell>
        </row>
        <row r="256">
          <cell r="D256" t="str">
            <v>Curved Tip Intelligent Reload and Introducer</v>
          </cell>
          <cell r="E256" t="str">
            <v>10IIIV3561558408</v>
          </cell>
        </row>
        <row r="257">
          <cell r="D257" t="str">
            <v>Endo GIA™ Reload with Tri-Staple™</v>
          </cell>
          <cell r="E257" t="str">
            <v>10IIIV3561526002</v>
          </cell>
        </row>
        <row r="258">
          <cell r="D258" t="str">
            <v>Small Diameter Reload with Tri-Staple™ 2.0 Technology</v>
          </cell>
          <cell r="E258" t="str">
            <v>10IIIV3561514828</v>
          </cell>
        </row>
        <row r="259">
          <cell r="D259" t="str">
            <v>SYNCHROMED III;
ASCENDA;
MYPTM HANDSET WITH COMMUNICATOR  (Communicator, Model TM90,  myPTM APP, model A820);
CLINICIAN PROGRAMMER;
Communicator, модел 8880T2;
Catheter passer.,DDB,CE;
Refill kit;</v>
          </cell>
          <cell r="E259" t="str">
            <v>10IIIV0000031884
01IIIV0000057925
10IIIV0000099414
10IIIV0000028946
07IIIV0000056827
10IIaV4680129651
10IIbV0000018865</v>
          </cell>
        </row>
        <row r="260">
          <cell r="D260" t="str">
            <v>Propel Sinus Implant</v>
          </cell>
          <cell r="E260" t="str">
            <v>07IIIV4812156316</v>
          </cell>
        </row>
        <row r="261">
          <cell r="D261" t="str">
            <v>Propel Mini Sinus Implant</v>
          </cell>
          <cell r="E261" t="str">
            <v>07IIIV4812166482</v>
          </cell>
        </row>
        <row r="262">
          <cell r="D262" t="str">
            <v>Propel Contour Sinus Implant</v>
          </cell>
          <cell r="E262" t="str">
            <v>07IIIV6137098248</v>
          </cell>
        </row>
        <row r="263">
          <cell r="D263" t="str">
            <v>PillCam SB3 capsule</v>
          </cell>
          <cell r="E263" t="str">
            <v xml:space="preserve">10IIaA3806875968
10IIaA3806891804
10IIaA3806844805
</v>
          </cell>
        </row>
        <row r="264">
          <cell r="D264" t="str">
            <v>PillCam COLON 2 capsule</v>
          </cell>
          <cell r="E264" t="str">
            <v>10IIaA3806845053
10IIaA3806844733
10IIaA3806816887</v>
          </cell>
        </row>
        <row r="265">
          <cell r="D265" t="str">
            <v>PillCam Crohn’s Capsule</v>
          </cell>
          <cell r="E265" t="str">
            <v xml:space="preserve">
10IIaA3806820947
10IIaA3806820133
10IIaA3806857198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B689B-3E3F-4663-AC43-A8E516F13AC0}">
  <dimension ref="A1:K110"/>
  <sheetViews>
    <sheetView tabSelected="1" topLeftCell="A7" zoomScale="112" zoomScaleNormal="112" workbookViewId="0">
      <selection activeCell="O1" sqref="O1"/>
    </sheetView>
  </sheetViews>
  <sheetFormatPr defaultRowHeight="15" x14ac:dyDescent="0.25"/>
  <cols>
    <col min="4" max="4" width="16" customWidth="1"/>
    <col min="5" max="5" width="25.42578125" customWidth="1"/>
    <col min="6" max="6" width="16.7109375" customWidth="1"/>
    <col min="7" max="7" width="19.7109375" customWidth="1"/>
    <col min="8" max="8" width="17" customWidth="1"/>
    <col min="10" max="10" width="13" customWidth="1"/>
    <col min="11" max="11" width="13.85546875" customWidth="1"/>
  </cols>
  <sheetData>
    <row r="1" spans="1:11" ht="110.25" customHeight="1" x14ac:dyDescent="0.2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ht="51" x14ac:dyDescent="0.25">
      <c r="A2" s="22" t="s">
        <v>1</v>
      </c>
      <c r="B2" s="22"/>
      <c r="C2" s="22"/>
      <c r="D2" s="22" t="s">
        <v>2</v>
      </c>
      <c r="E2" s="22" t="s">
        <v>3</v>
      </c>
      <c r="F2" s="22" t="s">
        <v>4</v>
      </c>
      <c r="G2" s="22" t="s">
        <v>5</v>
      </c>
      <c r="H2" s="22" t="s">
        <v>6</v>
      </c>
      <c r="I2" s="22" t="s">
        <v>7</v>
      </c>
      <c r="J2" s="22" t="s">
        <v>8</v>
      </c>
      <c r="K2" s="22" t="s">
        <v>9</v>
      </c>
    </row>
    <row r="3" spans="1:11" x14ac:dyDescent="0.25">
      <c r="A3" s="22">
        <v>1</v>
      </c>
      <c r="B3" s="22"/>
      <c r="C3" s="22"/>
      <c r="D3" s="22">
        <v>2</v>
      </c>
      <c r="E3" s="22">
        <v>3</v>
      </c>
      <c r="F3" s="22">
        <v>4</v>
      </c>
      <c r="G3" s="22">
        <v>5</v>
      </c>
      <c r="H3" s="22">
        <v>6</v>
      </c>
      <c r="I3" s="22">
        <v>7</v>
      </c>
      <c r="J3" s="22">
        <v>8</v>
      </c>
      <c r="K3" s="22">
        <v>9</v>
      </c>
    </row>
    <row r="4" spans="1:11" x14ac:dyDescent="0.25">
      <c r="A4" s="1">
        <v>1</v>
      </c>
      <c r="B4" s="1"/>
      <c r="C4" s="1"/>
      <c r="D4" s="2" t="s">
        <v>10</v>
      </c>
      <c r="E4" s="3" t="s">
        <v>11</v>
      </c>
      <c r="F4" s="4"/>
      <c r="G4" s="5"/>
      <c r="H4" s="4"/>
      <c r="I4" s="6"/>
      <c r="J4" s="6"/>
      <c r="K4" s="7"/>
    </row>
    <row r="5" spans="1:11" x14ac:dyDescent="0.25">
      <c r="A5" s="1">
        <v>1</v>
      </c>
      <c r="B5" s="1">
        <v>1.1000000000000001</v>
      </c>
      <c r="C5" s="1"/>
      <c r="D5" s="2" t="s">
        <v>12</v>
      </c>
      <c r="E5" s="3" t="s">
        <v>13</v>
      </c>
      <c r="F5" s="4"/>
      <c r="G5" s="5"/>
      <c r="H5" s="4"/>
      <c r="I5" s="6"/>
      <c r="J5" s="6"/>
      <c r="K5" s="7"/>
    </row>
    <row r="6" spans="1:11" ht="51" x14ac:dyDescent="0.25">
      <c r="A6" s="1">
        <v>1</v>
      </c>
      <c r="B6" s="1">
        <v>1.1000000000000001</v>
      </c>
      <c r="C6" s="1">
        <v>1</v>
      </c>
      <c r="D6" s="8" t="s">
        <v>14</v>
      </c>
      <c r="E6" s="3" t="s">
        <v>15</v>
      </c>
      <c r="F6" s="4"/>
      <c r="G6" s="5"/>
      <c r="H6" s="4"/>
      <c r="I6" s="6"/>
      <c r="J6" s="6"/>
      <c r="K6" s="7"/>
    </row>
    <row r="7" spans="1:11" x14ac:dyDescent="0.25">
      <c r="A7" s="33">
        <v>1</v>
      </c>
      <c r="B7" s="33">
        <v>1.1000000000000001</v>
      </c>
      <c r="C7" s="33">
        <v>1</v>
      </c>
      <c r="D7" s="33" t="s">
        <v>16</v>
      </c>
      <c r="E7" s="34" t="s">
        <v>17</v>
      </c>
      <c r="F7" s="35" t="s">
        <v>18</v>
      </c>
      <c r="G7" s="35" t="s">
        <v>19</v>
      </c>
      <c r="H7" s="33" t="s">
        <v>20</v>
      </c>
      <c r="I7" s="36">
        <v>2860</v>
      </c>
      <c r="J7" s="36">
        <v>1462.29</v>
      </c>
      <c r="K7" s="32"/>
    </row>
    <row r="8" spans="1:11" s="23" customFormat="1" x14ac:dyDescent="0.25">
      <c r="A8" s="9">
        <v>1</v>
      </c>
      <c r="B8" s="9">
        <v>1.1000000000000001</v>
      </c>
      <c r="C8" s="9">
        <v>1</v>
      </c>
      <c r="D8" s="9" t="s">
        <v>16</v>
      </c>
      <c r="E8" s="19" t="s">
        <v>17</v>
      </c>
      <c r="F8" s="18" t="s">
        <v>153</v>
      </c>
      <c r="G8" s="18" t="s">
        <v>19</v>
      </c>
      <c r="H8" s="27" t="s">
        <v>21</v>
      </c>
      <c r="I8" s="10">
        <v>2860</v>
      </c>
      <c r="J8" s="10">
        <v>1462.29</v>
      </c>
      <c r="K8" s="25"/>
    </row>
    <row r="9" spans="1:11" x14ac:dyDescent="0.25">
      <c r="A9" s="33">
        <v>1</v>
      </c>
      <c r="B9" s="33">
        <v>1.1000000000000001</v>
      </c>
      <c r="C9" s="33">
        <v>1</v>
      </c>
      <c r="D9" s="33" t="s">
        <v>22</v>
      </c>
      <c r="E9" s="34" t="s">
        <v>23</v>
      </c>
      <c r="F9" s="35" t="s">
        <v>24</v>
      </c>
      <c r="G9" s="35" t="s">
        <v>19</v>
      </c>
      <c r="H9" s="33" t="s">
        <v>20</v>
      </c>
      <c r="I9" s="36">
        <v>2860</v>
      </c>
      <c r="J9" s="36">
        <v>1462.29</v>
      </c>
      <c r="K9" s="32"/>
    </row>
    <row r="10" spans="1:11" s="23" customFormat="1" x14ac:dyDescent="0.25">
      <c r="A10" s="9">
        <v>1</v>
      </c>
      <c r="B10" s="9">
        <v>1.1000000000000001</v>
      </c>
      <c r="C10" s="12">
        <v>1</v>
      </c>
      <c r="D10" s="12" t="s">
        <v>22</v>
      </c>
      <c r="E10" s="28" t="s">
        <v>23</v>
      </c>
      <c r="F10" s="18" t="s">
        <v>153</v>
      </c>
      <c r="G10" s="29" t="s">
        <v>19</v>
      </c>
      <c r="H10" s="9" t="s">
        <v>21</v>
      </c>
      <c r="I10" s="13">
        <v>2860</v>
      </c>
      <c r="J10" s="13">
        <v>1462.29</v>
      </c>
      <c r="K10" s="25"/>
    </row>
    <row r="11" spans="1:11" x14ac:dyDescent="0.25">
      <c r="A11" s="33">
        <v>1</v>
      </c>
      <c r="B11" s="33">
        <v>1.1000000000000001</v>
      </c>
      <c r="C11" s="33">
        <v>1</v>
      </c>
      <c r="D11" s="33" t="s">
        <v>25</v>
      </c>
      <c r="E11" s="34" t="s">
        <v>26</v>
      </c>
      <c r="F11" s="35" t="s">
        <v>27</v>
      </c>
      <c r="G11" s="35" t="s">
        <v>19</v>
      </c>
      <c r="H11" s="33" t="s">
        <v>20</v>
      </c>
      <c r="I11" s="36">
        <v>2860</v>
      </c>
      <c r="J11" s="36">
        <v>1462.29</v>
      </c>
      <c r="K11" s="11"/>
    </row>
    <row r="12" spans="1:11" s="23" customFormat="1" x14ac:dyDescent="0.25">
      <c r="A12" s="9">
        <v>1</v>
      </c>
      <c r="B12" s="9">
        <v>1.1000000000000001</v>
      </c>
      <c r="C12" s="9">
        <v>1</v>
      </c>
      <c r="D12" s="9" t="s">
        <v>25</v>
      </c>
      <c r="E12" s="19" t="s">
        <v>26</v>
      </c>
      <c r="F12" s="18" t="s">
        <v>152</v>
      </c>
      <c r="G12" s="18" t="s">
        <v>19</v>
      </c>
      <c r="H12" s="9" t="s">
        <v>21</v>
      </c>
      <c r="I12" s="10">
        <v>2860</v>
      </c>
      <c r="J12" s="10">
        <v>1462.29</v>
      </c>
      <c r="K12" s="25"/>
    </row>
    <row r="13" spans="1:11" x14ac:dyDescent="0.25">
      <c r="A13" s="33">
        <v>1</v>
      </c>
      <c r="B13" s="33">
        <v>1.1000000000000001</v>
      </c>
      <c r="C13" s="33">
        <v>1</v>
      </c>
      <c r="D13" s="33" t="s">
        <v>28</v>
      </c>
      <c r="E13" s="33" t="s">
        <v>29</v>
      </c>
      <c r="F13" s="33" t="s">
        <v>30</v>
      </c>
      <c r="G13" s="33" t="s">
        <v>19</v>
      </c>
      <c r="H13" s="33" t="s">
        <v>20</v>
      </c>
      <c r="I13" s="37">
        <v>2860</v>
      </c>
      <c r="J13" s="37">
        <v>1462.29</v>
      </c>
      <c r="K13" s="33"/>
    </row>
    <row r="14" spans="1:11" s="23" customFormat="1" x14ac:dyDescent="0.25">
      <c r="A14" s="9">
        <v>1</v>
      </c>
      <c r="B14" s="9">
        <v>1.1000000000000001</v>
      </c>
      <c r="C14" s="9">
        <v>1</v>
      </c>
      <c r="D14" s="9" t="s">
        <v>28</v>
      </c>
      <c r="E14" s="19" t="s">
        <v>29</v>
      </c>
      <c r="F14" s="19" t="s">
        <v>152</v>
      </c>
      <c r="G14" s="18" t="s">
        <v>19</v>
      </c>
      <c r="H14" s="9" t="s">
        <v>21</v>
      </c>
      <c r="I14" s="10">
        <v>2860</v>
      </c>
      <c r="J14" s="10">
        <v>1462.29</v>
      </c>
      <c r="K14" s="25"/>
    </row>
    <row r="15" spans="1:11" x14ac:dyDescent="0.25">
      <c r="A15" s="1">
        <v>1</v>
      </c>
      <c r="B15" s="1"/>
      <c r="C15" s="1"/>
      <c r="D15" s="2" t="s">
        <v>10</v>
      </c>
      <c r="E15" s="3" t="s">
        <v>11</v>
      </c>
      <c r="F15" s="14"/>
      <c r="G15" s="5"/>
      <c r="H15" s="4"/>
      <c r="I15" s="15"/>
      <c r="J15" s="15"/>
      <c r="K15" s="16"/>
    </row>
    <row r="16" spans="1:11" x14ac:dyDescent="0.25">
      <c r="A16" s="1">
        <v>1</v>
      </c>
      <c r="B16" s="1">
        <v>1.2</v>
      </c>
      <c r="C16" s="1"/>
      <c r="D16" s="2" t="s">
        <v>12</v>
      </c>
      <c r="E16" s="3" t="s">
        <v>31</v>
      </c>
      <c r="F16" s="14"/>
      <c r="G16" s="5"/>
      <c r="H16" s="4"/>
      <c r="I16" s="6"/>
      <c r="J16" s="15"/>
      <c r="K16" s="16"/>
    </row>
    <row r="17" spans="1:11" ht="25.5" x14ac:dyDescent="0.25">
      <c r="A17" s="1">
        <v>1</v>
      </c>
      <c r="B17" s="1">
        <v>1.2</v>
      </c>
      <c r="C17" s="1">
        <v>1</v>
      </c>
      <c r="D17" s="2" t="s">
        <v>14</v>
      </c>
      <c r="E17" s="3" t="s">
        <v>32</v>
      </c>
      <c r="F17" s="14"/>
      <c r="G17" s="5"/>
      <c r="H17" s="4"/>
      <c r="I17" s="6"/>
      <c r="J17" s="15"/>
      <c r="K17" s="16"/>
    </row>
    <row r="18" spans="1:11" x14ac:dyDescent="0.25">
      <c r="A18" s="33">
        <v>1</v>
      </c>
      <c r="B18" s="33">
        <v>1.2</v>
      </c>
      <c r="C18" s="33">
        <v>1</v>
      </c>
      <c r="D18" s="33" t="s">
        <v>33</v>
      </c>
      <c r="E18" s="34" t="s">
        <v>34</v>
      </c>
      <c r="F18" s="35" t="s">
        <v>35</v>
      </c>
      <c r="G18" s="35" t="s">
        <v>19</v>
      </c>
      <c r="H18" s="33" t="s">
        <v>20</v>
      </c>
      <c r="I18" s="36">
        <v>3145</v>
      </c>
      <c r="J18" s="36">
        <v>1608.01</v>
      </c>
      <c r="K18" s="32"/>
    </row>
    <row r="19" spans="1:11" x14ac:dyDescent="0.25">
      <c r="A19" s="33">
        <v>1</v>
      </c>
      <c r="B19" s="33">
        <v>1.2</v>
      </c>
      <c r="C19" s="33">
        <v>1</v>
      </c>
      <c r="D19" s="33" t="s">
        <v>36</v>
      </c>
      <c r="E19" s="34" t="s">
        <v>37</v>
      </c>
      <c r="F19" s="35" t="s">
        <v>38</v>
      </c>
      <c r="G19" s="35" t="s">
        <v>19</v>
      </c>
      <c r="H19" s="33" t="s">
        <v>20</v>
      </c>
      <c r="I19" s="36">
        <v>3145</v>
      </c>
      <c r="J19" s="36">
        <v>1608.01</v>
      </c>
      <c r="K19" s="32"/>
    </row>
    <row r="20" spans="1:11" x14ac:dyDescent="0.25">
      <c r="A20" s="33">
        <v>1</v>
      </c>
      <c r="B20" s="33">
        <v>1.2</v>
      </c>
      <c r="C20" s="33">
        <v>1</v>
      </c>
      <c r="D20" s="33" t="s">
        <v>39</v>
      </c>
      <c r="E20" s="34" t="s">
        <v>40</v>
      </c>
      <c r="F20" s="35" t="s">
        <v>41</v>
      </c>
      <c r="G20" s="35" t="s">
        <v>19</v>
      </c>
      <c r="H20" s="33" t="s">
        <v>20</v>
      </c>
      <c r="I20" s="36">
        <v>3145</v>
      </c>
      <c r="J20" s="36">
        <v>1608.01</v>
      </c>
      <c r="K20" s="32"/>
    </row>
    <row r="21" spans="1:11" x14ac:dyDescent="0.25">
      <c r="A21" s="1">
        <v>1</v>
      </c>
      <c r="B21" s="1"/>
      <c r="C21" s="1"/>
      <c r="D21" s="2" t="s">
        <v>10</v>
      </c>
      <c r="E21" s="3" t="s">
        <v>11</v>
      </c>
      <c r="F21" s="14"/>
      <c r="G21" s="5"/>
      <c r="H21" s="4"/>
      <c r="I21" s="6"/>
      <c r="J21" s="6"/>
      <c r="K21" s="16"/>
    </row>
    <row r="22" spans="1:11" x14ac:dyDescent="0.25">
      <c r="A22" s="1">
        <v>1</v>
      </c>
      <c r="B22" s="1">
        <v>1.2</v>
      </c>
      <c r="C22" s="1"/>
      <c r="D22" s="2" t="s">
        <v>12</v>
      </c>
      <c r="E22" s="3" t="s">
        <v>31</v>
      </c>
      <c r="F22" s="14"/>
      <c r="G22" s="5"/>
      <c r="H22" s="4"/>
      <c r="I22" s="6"/>
      <c r="J22" s="6"/>
      <c r="K22" s="16"/>
    </row>
    <row r="23" spans="1:11" ht="51" x14ac:dyDescent="0.25">
      <c r="A23" s="1">
        <v>1</v>
      </c>
      <c r="B23" s="1">
        <v>1.2</v>
      </c>
      <c r="C23" s="1">
        <v>3.1</v>
      </c>
      <c r="D23" s="2" t="s">
        <v>14</v>
      </c>
      <c r="E23" s="3" t="s">
        <v>42</v>
      </c>
      <c r="F23" s="14"/>
      <c r="G23" s="5"/>
      <c r="H23" s="4"/>
      <c r="I23" s="6"/>
      <c r="J23" s="6"/>
      <c r="K23" s="16"/>
    </row>
    <row r="24" spans="1:11" ht="24.75" customHeight="1" x14ac:dyDescent="0.25">
      <c r="A24" s="33">
        <v>1</v>
      </c>
      <c r="B24" s="33">
        <v>1.2</v>
      </c>
      <c r="C24" s="33">
        <v>3.1</v>
      </c>
      <c r="D24" s="33" t="s">
        <v>43</v>
      </c>
      <c r="E24" s="35" t="s">
        <v>44</v>
      </c>
      <c r="F24" s="35" t="s">
        <v>45</v>
      </c>
      <c r="G24" s="35" t="s">
        <v>46</v>
      </c>
      <c r="H24" s="33" t="s">
        <v>20</v>
      </c>
      <c r="I24" s="36">
        <v>3145</v>
      </c>
      <c r="J24" s="36">
        <v>1608.01</v>
      </c>
      <c r="K24" s="32">
        <v>8</v>
      </c>
    </row>
    <row r="25" spans="1:11" x14ac:dyDescent="0.25">
      <c r="A25" s="1">
        <v>1</v>
      </c>
      <c r="B25" s="1"/>
      <c r="C25" s="1"/>
      <c r="D25" s="2" t="s">
        <v>10</v>
      </c>
      <c r="E25" s="3" t="s">
        <v>11</v>
      </c>
      <c r="F25" s="14"/>
      <c r="G25" s="5"/>
      <c r="H25" s="4"/>
      <c r="I25" s="6"/>
      <c r="J25" s="6"/>
      <c r="K25" s="16"/>
    </row>
    <row r="26" spans="1:11" x14ac:dyDescent="0.25">
      <c r="A26" s="1">
        <v>1</v>
      </c>
      <c r="B26" s="1">
        <v>1.2</v>
      </c>
      <c r="C26" s="1"/>
      <c r="D26" s="2" t="s">
        <v>12</v>
      </c>
      <c r="E26" s="3" t="s">
        <v>31</v>
      </c>
      <c r="F26" s="14"/>
      <c r="G26" s="5"/>
      <c r="H26" s="4"/>
      <c r="I26" s="6"/>
      <c r="J26" s="6"/>
      <c r="K26" s="16"/>
    </row>
    <row r="27" spans="1:11" ht="51" x14ac:dyDescent="0.25">
      <c r="A27" s="1">
        <v>1</v>
      </c>
      <c r="B27" s="1">
        <v>1.2</v>
      </c>
      <c r="C27" s="1">
        <v>3.2</v>
      </c>
      <c r="D27" s="2" t="s">
        <v>14</v>
      </c>
      <c r="E27" s="3" t="s">
        <v>47</v>
      </c>
      <c r="F27" s="17"/>
      <c r="G27" s="17"/>
      <c r="H27" s="17"/>
      <c r="I27" s="17"/>
      <c r="J27" s="17"/>
      <c r="K27" s="16"/>
    </row>
    <row r="28" spans="1:11" x14ac:dyDescent="0.25">
      <c r="A28" s="33">
        <v>1</v>
      </c>
      <c r="B28" s="33">
        <v>1.2</v>
      </c>
      <c r="C28" s="33">
        <v>3.2</v>
      </c>
      <c r="D28" s="35" t="s">
        <v>48</v>
      </c>
      <c r="E28" s="35" t="s">
        <v>49</v>
      </c>
      <c r="F28" s="35" t="s">
        <v>50</v>
      </c>
      <c r="G28" s="35" t="s">
        <v>19</v>
      </c>
      <c r="H28" s="33" t="s">
        <v>20</v>
      </c>
      <c r="I28" s="36">
        <v>12096</v>
      </c>
      <c r="J28" s="36">
        <v>6184.59</v>
      </c>
      <c r="K28" s="32"/>
    </row>
    <row r="29" spans="1:11" x14ac:dyDescent="0.25">
      <c r="A29" s="9">
        <v>1</v>
      </c>
      <c r="B29" s="9">
        <v>1.2</v>
      </c>
      <c r="C29" s="9">
        <v>3.2</v>
      </c>
      <c r="D29" s="18" t="s">
        <v>48</v>
      </c>
      <c r="E29" s="18" t="s">
        <v>49</v>
      </c>
      <c r="F29" s="18" t="str">
        <f>+VLOOKUP(E29,'[1]Приложение № 2 (2)'!$D$39:$E$265,2,0)</f>
        <v>07IIIC6024225538</v>
      </c>
      <c r="G29" s="18" t="s">
        <v>19</v>
      </c>
      <c r="H29" s="9" t="s">
        <v>21</v>
      </c>
      <c r="I29" s="10">
        <v>12096</v>
      </c>
      <c r="J29" s="10">
        <v>6184.59</v>
      </c>
      <c r="K29" s="11"/>
    </row>
    <row r="30" spans="1:11" x14ac:dyDescent="0.25">
      <c r="A30" s="1">
        <v>1</v>
      </c>
      <c r="B30" s="1"/>
      <c r="C30" s="1"/>
      <c r="D30" s="2" t="s">
        <v>10</v>
      </c>
      <c r="E30" s="3" t="s">
        <v>11</v>
      </c>
      <c r="F30" s="14"/>
      <c r="G30" s="5"/>
      <c r="H30" s="4"/>
      <c r="I30" s="6"/>
      <c r="J30" s="6"/>
      <c r="K30" s="16"/>
    </row>
    <row r="31" spans="1:11" ht="25.5" x14ac:dyDescent="0.25">
      <c r="A31" s="1">
        <v>1</v>
      </c>
      <c r="B31" s="1">
        <v>1.3</v>
      </c>
      <c r="C31" s="1"/>
      <c r="D31" s="2" t="s">
        <v>12</v>
      </c>
      <c r="E31" s="3" t="s">
        <v>51</v>
      </c>
      <c r="F31" s="14"/>
      <c r="G31" s="5"/>
      <c r="H31" s="4"/>
      <c r="I31" s="6"/>
      <c r="J31" s="6"/>
      <c r="K31" s="16"/>
    </row>
    <row r="32" spans="1:11" ht="27" customHeight="1" x14ac:dyDescent="0.25">
      <c r="A32" s="1">
        <v>1</v>
      </c>
      <c r="B32" s="1">
        <v>1.3</v>
      </c>
      <c r="C32" s="1">
        <v>1</v>
      </c>
      <c r="D32" s="2" t="s">
        <v>14</v>
      </c>
      <c r="E32" s="3" t="s">
        <v>52</v>
      </c>
      <c r="F32" s="14"/>
      <c r="G32" s="5"/>
      <c r="H32" s="4"/>
      <c r="I32" s="6"/>
      <c r="J32" s="6"/>
      <c r="K32" s="16"/>
    </row>
    <row r="33" spans="1:11" x14ac:dyDescent="0.25">
      <c r="A33" s="33">
        <v>1</v>
      </c>
      <c r="B33" s="33">
        <v>1.3</v>
      </c>
      <c r="C33" s="33">
        <v>1</v>
      </c>
      <c r="D33" s="33" t="s">
        <v>53</v>
      </c>
      <c r="E33" s="35" t="s">
        <v>54</v>
      </c>
      <c r="F33" s="35" t="s">
        <v>55</v>
      </c>
      <c r="G33" s="35" t="s">
        <v>19</v>
      </c>
      <c r="H33" s="33" t="s">
        <v>20</v>
      </c>
      <c r="I33" s="36">
        <v>1900</v>
      </c>
      <c r="J33" s="36">
        <v>971.45</v>
      </c>
      <c r="K33" s="32"/>
    </row>
    <row r="34" spans="1:11" x14ac:dyDescent="0.25">
      <c r="A34" s="33">
        <v>1</v>
      </c>
      <c r="B34" s="33">
        <v>1.3</v>
      </c>
      <c r="C34" s="33">
        <v>1</v>
      </c>
      <c r="D34" s="33" t="s">
        <v>56</v>
      </c>
      <c r="E34" s="35" t="s">
        <v>57</v>
      </c>
      <c r="F34" s="35" t="s">
        <v>58</v>
      </c>
      <c r="G34" s="35" t="s">
        <v>19</v>
      </c>
      <c r="H34" s="33" t="s">
        <v>20</v>
      </c>
      <c r="I34" s="36">
        <v>1900</v>
      </c>
      <c r="J34" s="36">
        <v>971.45</v>
      </c>
      <c r="K34" s="32"/>
    </row>
    <row r="35" spans="1:11" ht="25.5" x14ac:dyDescent="0.25">
      <c r="A35" s="33">
        <v>1</v>
      </c>
      <c r="B35" s="33">
        <v>1.3</v>
      </c>
      <c r="C35" s="33">
        <v>1</v>
      </c>
      <c r="D35" s="33" t="s">
        <v>59</v>
      </c>
      <c r="E35" s="35" t="s">
        <v>60</v>
      </c>
      <c r="F35" s="35" t="s">
        <v>61</v>
      </c>
      <c r="G35" s="35" t="s">
        <v>19</v>
      </c>
      <c r="H35" s="33" t="s">
        <v>20</v>
      </c>
      <c r="I35" s="36">
        <v>1900</v>
      </c>
      <c r="J35" s="36">
        <v>971.45</v>
      </c>
      <c r="K35" s="32"/>
    </row>
    <row r="36" spans="1:11" x14ac:dyDescent="0.25">
      <c r="A36" s="1">
        <v>1</v>
      </c>
      <c r="B36" s="1"/>
      <c r="C36" s="1"/>
      <c r="D36" s="2" t="s">
        <v>10</v>
      </c>
      <c r="E36" s="3" t="s">
        <v>11</v>
      </c>
      <c r="F36" s="14"/>
      <c r="G36" s="5"/>
      <c r="H36" s="4"/>
      <c r="I36" s="6"/>
      <c r="J36" s="6"/>
      <c r="K36" s="16"/>
    </row>
    <row r="37" spans="1:11" ht="25.5" x14ac:dyDescent="0.25">
      <c r="A37" s="1">
        <v>1</v>
      </c>
      <c r="B37" s="1">
        <v>1.3</v>
      </c>
      <c r="C37" s="1"/>
      <c r="D37" s="2" t="s">
        <v>12</v>
      </c>
      <c r="E37" s="3" t="s">
        <v>51</v>
      </c>
      <c r="F37" s="14"/>
      <c r="G37" s="5"/>
      <c r="H37" s="4"/>
      <c r="I37" s="6"/>
      <c r="J37" s="6"/>
      <c r="K37" s="16"/>
    </row>
    <row r="38" spans="1:11" ht="38.25" x14ac:dyDescent="0.25">
      <c r="A38" s="1">
        <v>1</v>
      </c>
      <c r="B38" s="1">
        <v>1.3</v>
      </c>
      <c r="C38" s="1">
        <v>2</v>
      </c>
      <c r="D38" s="2" t="s">
        <v>14</v>
      </c>
      <c r="E38" s="3" t="s">
        <v>62</v>
      </c>
      <c r="F38" s="14"/>
      <c r="G38" s="5"/>
      <c r="H38" s="4"/>
      <c r="I38" s="6"/>
      <c r="J38" s="6"/>
      <c r="K38" s="16"/>
    </row>
    <row r="39" spans="1:11" ht="25.5" x14ac:dyDescent="0.25">
      <c r="A39" s="33">
        <v>1</v>
      </c>
      <c r="B39" s="33">
        <v>1.3</v>
      </c>
      <c r="C39" s="33">
        <v>2</v>
      </c>
      <c r="D39" s="33" t="s">
        <v>63</v>
      </c>
      <c r="E39" s="35" t="s">
        <v>64</v>
      </c>
      <c r="F39" s="35" t="s">
        <v>65</v>
      </c>
      <c r="G39" s="35" t="s">
        <v>46</v>
      </c>
      <c r="H39" s="33" t="s">
        <v>20</v>
      </c>
      <c r="I39" s="36">
        <v>2000</v>
      </c>
      <c r="J39" s="36">
        <v>1022.58</v>
      </c>
      <c r="K39" s="32">
        <v>8</v>
      </c>
    </row>
    <row r="40" spans="1:11" s="23" customFormat="1" ht="25.5" x14ac:dyDescent="0.25">
      <c r="A40" s="9">
        <v>1</v>
      </c>
      <c r="B40" s="9">
        <v>1.3</v>
      </c>
      <c r="C40" s="9">
        <v>2</v>
      </c>
      <c r="D40" s="9" t="s">
        <v>63</v>
      </c>
      <c r="E40" s="18" t="s">
        <v>64</v>
      </c>
      <c r="F40" s="18" t="str">
        <f>+VLOOKUP(E40,'[1]Приложение № 2 (2)'!$D$39:$E$265,2,0)</f>
        <v>07IIIC3564493650</v>
      </c>
      <c r="G40" s="18" t="s">
        <v>46</v>
      </c>
      <c r="H40" s="9" t="s">
        <v>21</v>
      </c>
      <c r="I40" s="10">
        <v>2000</v>
      </c>
      <c r="J40" s="10">
        <v>1022.58</v>
      </c>
      <c r="K40" s="25">
        <v>8</v>
      </c>
    </row>
    <row r="41" spans="1:11" ht="25.5" x14ac:dyDescent="0.25">
      <c r="A41" s="33">
        <v>1</v>
      </c>
      <c r="B41" s="33">
        <v>1.3</v>
      </c>
      <c r="C41" s="33">
        <v>2</v>
      </c>
      <c r="D41" s="33" t="s">
        <v>66</v>
      </c>
      <c r="E41" s="35" t="s">
        <v>67</v>
      </c>
      <c r="F41" s="35" t="s">
        <v>68</v>
      </c>
      <c r="G41" s="35" t="s">
        <v>46</v>
      </c>
      <c r="H41" s="33" t="s">
        <v>20</v>
      </c>
      <c r="I41" s="36">
        <v>2000</v>
      </c>
      <c r="J41" s="36">
        <v>1022.58</v>
      </c>
      <c r="K41" s="32">
        <v>8</v>
      </c>
    </row>
    <row r="42" spans="1:11" s="23" customFormat="1" ht="25.5" x14ac:dyDescent="0.25">
      <c r="A42" s="9">
        <v>1</v>
      </c>
      <c r="B42" s="9">
        <v>1.3</v>
      </c>
      <c r="C42" s="9">
        <v>2</v>
      </c>
      <c r="D42" s="9" t="s">
        <v>66</v>
      </c>
      <c r="E42" s="18" t="s">
        <v>67</v>
      </c>
      <c r="F42" s="18" t="s">
        <v>154</v>
      </c>
      <c r="G42" s="18" t="s">
        <v>46</v>
      </c>
      <c r="H42" s="9" t="s">
        <v>21</v>
      </c>
      <c r="I42" s="10">
        <v>2000</v>
      </c>
      <c r="J42" s="10">
        <v>1022.58</v>
      </c>
      <c r="K42" s="25">
        <v>8</v>
      </c>
    </row>
    <row r="43" spans="1:11" x14ac:dyDescent="0.25">
      <c r="A43" s="33">
        <v>1</v>
      </c>
      <c r="B43" s="33">
        <v>1.3</v>
      </c>
      <c r="C43" s="33">
        <v>2</v>
      </c>
      <c r="D43" s="33" t="s">
        <v>69</v>
      </c>
      <c r="E43" s="35" t="s">
        <v>70</v>
      </c>
      <c r="F43" s="35" t="s">
        <v>71</v>
      </c>
      <c r="G43" s="35" t="s">
        <v>19</v>
      </c>
      <c r="H43" s="33" t="s">
        <v>20</v>
      </c>
      <c r="I43" s="36">
        <v>2000</v>
      </c>
      <c r="J43" s="36">
        <v>1022.58</v>
      </c>
      <c r="K43" s="32"/>
    </row>
    <row r="44" spans="1:11" x14ac:dyDescent="0.25">
      <c r="A44" s="33">
        <v>1</v>
      </c>
      <c r="B44" s="33">
        <v>1.3</v>
      </c>
      <c r="C44" s="33">
        <v>2</v>
      </c>
      <c r="D44" s="33" t="s">
        <v>72</v>
      </c>
      <c r="E44" s="35" t="s">
        <v>73</v>
      </c>
      <c r="F44" s="35" t="s">
        <v>74</v>
      </c>
      <c r="G44" s="35" t="s">
        <v>19</v>
      </c>
      <c r="H44" s="33" t="s">
        <v>20</v>
      </c>
      <c r="I44" s="36">
        <v>2000</v>
      </c>
      <c r="J44" s="36">
        <v>1022.58</v>
      </c>
      <c r="K44" s="32"/>
    </row>
    <row r="45" spans="1:11" ht="25.5" x14ac:dyDescent="0.25">
      <c r="A45" s="1">
        <v>8</v>
      </c>
      <c r="B45" s="1"/>
      <c r="C45" s="1"/>
      <c r="D45" s="2" t="s">
        <v>10</v>
      </c>
      <c r="E45" s="3" t="s">
        <v>75</v>
      </c>
      <c r="F45" s="14"/>
      <c r="G45" s="5"/>
      <c r="H45" s="4"/>
      <c r="I45" s="6"/>
      <c r="J45" s="6"/>
      <c r="K45" s="16"/>
    </row>
    <row r="46" spans="1:11" x14ac:dyDescent="0.25">
      <c r="A46" s="1">
        <v>8</v>
      </c>
      <c r="B46" s="1">
        <v>8.1</v>
      </c>
      <c r="C46" s="1"/>
      <c r="D46" s="2" t="s">
        <v>12</v>
      </c>
      <c r="E46" s="3" t="s">
        <v>76</v>
      </c>
      <c r="F46" s="14"/>
      <c r="G46" s="5"/>
      <c r="H46" s="4"/>
      <c r="I46" s="6"/>
      <c r="J46" s="6"/>
      <c r="K46" s="16"/>
    </row>
    <row r="47" spans="1:11" ht="51" x14ac:dyDescent="0.25">
      <c r="A47" s="1">
        <v>8</v>
      </c>
      <c r="B47" s="1">
        <v>8.1</v>
      </c>
      <c r="C47" s="1">
        <v>2</v>
      </c>
      <c r="D47" s="2" t="s">
        <v>14</v>
      </c>
      <c r="E47" s="3" t="s">
        <v>77</v>
      </c>
      <c r="F47" s="14"/>
      <c r="G47" s="5"/>
      <c r="H47" s="4"/>
      <c r="I47" s="6"/>
      <c r="J47" s="6"/>
      <c r="K47" s="16"/>
    </row>
    <row r="48" spans="1:11" ht="32.25" customHeight="1" x14ac:dyDescent="0.25">
      <c r="A48" s="33">
        <v>8</v>
      </c>
      <c r="B48" s="33">
        <v>8.1</v>
      </c>
      <c r="C48" s="33">
        <v>2</v>
      </c>
      <c r="D48" s="33" t="s">
        <v>78</v>
      </c>
      <c r="E48" s="38" t="s">
        <v>79</v>
      </c>
      <c r="F48" s="35" t="s">
        <v>80</v>
      </c>
      <c r="G48" s="35" t="s">
        <v>46</v>
      </c>
      <c r="H48" s="33" t="s">
        <v>20</v>
      </c>
      <c r="I48" s="36">
        <v>1990</v>
      </c>
      <c r="J48" s="36">
        <v>1017.47</v>
      </c>
      <c r="K48" s="39" t="s">
        <v>81</v>
      </c>
    </row>
    <row r="49" spans="1:11" s="23" customFormat="1" ht="25.5" x14ac:dyDescent="0.25">
      <c r="A49" s="9">
        <v>8</v>
      </c>
      <c r="B49" s="9">
        <v>8.1</v>
      </c>
      <c r="C49" s="9">
        <v>2</v>
      </c>
      <c r="D49" s="9" t="s">
        <v>78</v>
      </c>
      <c r="E49" s="24" t="s">
        <v>79</v>
      </c>
      <c r="F49" s="18" t="s">
        <v>155</v>
      </c>
      <c r="G49" s="18" t="s">
        <v>46</v>
      </c>
      <c r="H49" s="9" t="s">
        <v>21</v>
      </c>
      <c r="I49" s="10">
        <v>1990</v>
      </c>
      <c r="J49" s="10">
        <v>1017.47</v>
      </c>
      <c r="K49" s="26" t="s">
        <v>81</v>
      </c>
    </row>
    <row r="50" spans="1:11" ht="25.5" x14ac:dyDescent="0.25">
      <c r="A50" s="1">
        <v>8</v>
      </c>
      <c r="B50" s="1"/>
      <c r="C50" s="1"/>
      <c r="D50" s="2" t="s">
        <v>10</v>
      </c>
      <c r="E50" s="3" t="s">
        <v>75</v>
      </c>
      <c r="F50" s="14"/>
      <c r="G50" s="5"/>
      <c r="H50" s="4"/>
      <c r="I50" s="6"/>
      <c r="J50" s="6"/>
      <c r="K50" s="16"/>
    </row>
    <row r="51" spans="1:11" x14ac:dyDescent="0.25">
      <c r="A51" s="1">
        <v>8</v>
      </c>
      <c r="B51" s="1">
        <v>8.1</v>
      </c>
      <c r="C51" s="1"/>
      <c r="D51" s="2" t="s">
        <v>12</v>
      </c>
      <c r="E51" s="3" t="s">
        <v>76</v>
      </c>
      <c r="F51" s="14"/>
      <c r="G51" s="5"/>
      <c r="H51" s="4"/>
      <c r="I51" s="6"/>
      <c r="J51" s="6"/>
      <c r="K51" s="16"/>
    </row>
    <row r="52" spans="1:11" ht="25.5" x14ac:dyDescent="0.25">
      <c r="A52" s="1">
        <v>8</v>
      </c>
      <c r="B52" s="1">
        <v>8.1</v>
      </c>
      <c r="C52" s="1">
        <v>3</v>
      </c>
      <c r="D52" s="2" t="s">
        <v>14</v>
      </c>
      <c r="E52" s="3" t="s">
        <v>82</v>
      </c>
      <c r="F52" s="14"/>
      <c r="G52" s="5"/>
      <c r="H52" s="4"/>
      <c r="I52" s="6"/>
      <c r="J52" s="6"/>
      <c r="K52" s="16"/>
    </row>
    <row r="53" spans="1:11" ht="25.5" x14ac:dyDescent="0.25">
      <c r="A53" s="33">
        <v>8</v>
      </c>
      <c r="B53" s="33">
        <v>8.1</v>
      </c>
      <c r="C53" s="33">
        <v>3</v>
      </c>
      <c r="D53" s="33" t="s">
        <v>83</v>
      </c>
      <c r="E53" s="38" t="s">
        <v>84</v>
      </c>
      <c r="F53" s="35" t="s">
        <v>85</v>
      </c>
      <c r="G53" s="35" t="s">
        <v>46</v>
      </c>
      <c r="H53" s="33" t="s">
        <v>20</v>
      </c>
      <c r="I53" s="36">
        <v>1599</v>
      </c>
      <c r="J53" s="36">
        <v>817.56</v>
      </c>
      <c r="K53" s="32">
        <v>12</v>
      </c>
    </row>
    <row r="54" spans="1:11" s="23" customFormat="1" ht="25.5" x14ac:dyDescent="0.25">
      <c r="A54" s="9">
        <v>8</v>
      </c>
      <c r="B54" s="9">
        <v>8.1</v>
      </c>
      <c r="C54" s="9">
        <v>3</v>
      </c>
      <c r="D54" s="9" t="s">
        <v>83</v>
      </c>
      <c r="E54" s="24" t="s">
        <v>84</v>
      </c>
      <c r="F54" s="18" t="str">
        <f>+VLOOKUP(E54,'[1]Приложение № 2 (2)'!$D$39:$E$265,2,0)</f>
        <v>01IIIC4726736818</v>
      </c>
      <c r="G54" s="18" t="s">
        <v>46</v>
      </c>
      <c r="H54" s="9" t="s">
        <v>21</v>
      </c>
      <c r="I54" s="10">
        <v>1599</v>
      </c>
      <c r="J54" s="10">
        <v>817.56</v>
      </c>
      <c r="K54" s="25">
        <v>12</v>
      </c>
    </row>
    <row r="55" spans="1:11" ht="25.5" x14ac:dyDescent="0.25">
      <c r="A55" s="1">
        <v>8</v>
      </c>
      <c r="B55" s="1"/>
      <c r="C55" s="1"/>
      <c r="D55" s="2" t="s">
        <v>10</v>
      </c>
      <c r="E55" s="3" t="s">
        <v>75</v>
      </c>
      <c r="F55" s="14"/>
      <c r="G55" s="5"/>
      <c r="H55" s="4"/>
      <c r="I55" s="6"/>
      <c r="J55" s="6"/>
      <c r="K55" s="16"/>
    </row>
    <row r="56" spans="1:11" x14ac:dyDescent="0.25">
      <c r="A56" s="1">
        <v>8</v>
      </c>
      <c r="B56" s="1">
        <v>8.1</v>
      </c>
      <c r="C56" s="1"/>
      <c r="D56" s="2" t="s">
        <v>12</v>
      </c>
      <c r="E56" s="3" t="s">
        <v>76</v>
      </c>
      <c r="F56" s="14"/>
      <c r="G56" s="5"/>
      <c r="H56" s="4"/>
      <c r="I56" s="6"/>
      <c r="J56" s="6"/>
      <c r="K56" s="16"/>
    </row>
    <row r="57" spans="1:11" ht="51" x14ac:dyDescent="0.25">
      <c r="A57" s="1">
        <v>8</v>
      </c>
      <c r="B57" s="1">
        <v>8.1</v>
      </c>
      <c r="C57" s="1">
        <v>5</v>
      </c>
      <c r="D57" s="2" t="s">
        <v>14</v>
      </c>
      <c r="E57" s="3" t="s">
        <v>86</v>
      </c>
      <c r="F57" s="14"/>
      <c r="G57" s="5"/>
      <c r="H57" s="4"/>
      <c r="I57" s="6"/>
      <c r="J57" s="6"/>
      <c r="K57" s="16"/>
    </row>
    <row r="58" spans="1:11" ht="25.5" x14ac:dyDescent="0.25">
      <c r="A58" s="33">
        <v>8</v>
      </c>
      <c r="B58" s="33">
        <v>8.1</v>
      </c>
      <c r="C58" s="33">
        <v>5</v>
      </c>
      <c r="D58" s="33" t="s">
        <v>87</v>
      </c>
      <c r="E58" s="38" t="s">
        <v>88</v>
      </c>
      <c r="F58" s="35" t="s">
        <v>89</v>
      </c>
      <c r="G58" s="35" t="s">
        <v>46</v>
      </c>
      <c r="H58" s="33" t="s">
        <v>20</v>
      </c>
      <c r="I58" s="36">
        <v>1970</v>
      </c>
      <c r="J58" s="36">
        <v>1007.25</v>
      </c>
      <c r="K58" s="39" t="s">
        <v>81</v>
      </c>
    </row>
    <row r="59" spans="1:11" s="23" customFormat="1" ht="25.5" x14ac:dyDescent="0.25">
      <c r="A59" s="9">
        <v>8</v>
      </c>
      <c r="B59" s="9">
        <v>8.1</v>
      </c>
      <c r="C59" s="9">
        <v>5</v>
      </c>
      <c r="D59" s="9" t="s">
        <v>87</v>
      </c>
      <c r="E59" s="24" t="s">
        <v>88</v>
      </c>
      <c r="F59" s="18" t="str">
        <f>+VLOOKUP(E59,'[1]Приложение № 2 (2)'!$D$39:$E$265,2,0)</f>
        <v>01IIIC4726736818 + 01IIIC1900193916</v>
      </c>
      <c r="G59" s="18" t="s">
        <v>46</v>
      </c>
      <c r="H59" s="9" t="s">
        <v>21</v>
      </c>
      <c r="I59" s="10">
        <v>1970</v>
      </c>
      <c r="J59" s="10">
        <v>1007.25</v>
      </c>
      <c r="K59" s="26" t="s">
        <v>81</v>
      </c>
    </row>
    <row r="60" spans="1:11" ht="25.5" x14ac:dyDescent="0.25">
      <c r="A60" s="33">
        <v>8</v>
      </c>
      <c r="B60" s="33">
        <v>8.1</v>
      </c>
      <c r="C60" s="33">
        <v>5</v>
      </c>
      <c r="D60" s="33" t="s">
        <v>90</v>
      </c>
      <c r="E60" s="40" t="s">
        <v>166</v>
      </c>
      <c r="F60" s="35" t="s">
        <v>92</v>
      </c>
      <c r="G60" s="35" t="s">
        <v>19</v>
      </c>
      <c r="H60" s="33" t="s">
        <v>20</v>
      </c>
      <c r="I60" s="36">
        <v>1970</v>
      </c>
      <c r="J60" s="36">
        <v>1007.25</v>
      </c>
      <c r="K60" s="32"/>
    </row>
    <row r="61" spans="1:11" s="23" customFormat="1" ht="25.5" x14ac:dyDescent="0.25">
      <c r="A61" s="9">
        <v>8</v>
      </c>
      <c r="B61" s="9">
        <v>8.1</v>
      </c>
      <c r="C61" s="9">
        <v>5</v>
      </c>
      <c r="D61" s="9" t="s">
        <v>90</v>
      </c>
      <c r="E61" s="24" t="s">
        <v>91</v>
      </c>
      <c r="F61" s="18" t="s">
        <v>156</v>
      </c>
      <c r="G61" s="18" t="s">
        <v>19</v>
      </c>
      <c r="H61" s="9" t="s">
        <v>21</v>
      </c>
      <c r="I61" s="10">
        <v>1970</v>
      </c>
      <c r="J61" s="10">
        <v>1007.25</v>
      </c>
      <c r="K61" s="25"/>
    </row>
    <row r="62" spans="1:11" ht="25.5" x14ac:dyDescent="0.25">
      <c r="A62" s="33">
        <v>8</v>
      </c>
      <c r="B62" s="33">
        <v>8.1</v>
      </c>
      <c r="C62" s="33">
        <v>5</v>
      </c>
      <c r="D62" s="33" t="s">
        <v>93</v>
      </c>
      <c r="E62" s="38" t="s">
        <v>94</v>
      </c>
      <c r="F62" s="35" t="s">
        <v>95</v>
      </c>
      <c r="G62" s="35" t="s">
        <v>19</v>
      </c>
      <c r="H62" s="33" t="s">
        <v>20</v>
      </c>
      <c r="I62" s="36">
        <v>1970</v>
      </c>
      <c r="J62" s="36">
        <v>1007.25</v>
      </c>
      <c r="K62" s="32"/>
    </row>
    <row r="63" spans="1:11" s="23" customFormat="1" ht="25.5" x14ac:dyDescent="0.25">
      <c r="A63" s="9">
        <v>8</v>
      </c>
      <c r="B63" s="9">
        <v>8.1</v>
      </c>
      <c r="C63" s="9">
        <v>5</v>
      </c>
      <c r="D63" s="9" t="s">
        <v>93</v>
      </c>
      <c r="E63" s="24" t="s">
        <v>94</v>
      </c>
      <c r="F63" s="18" t="s">
        <v>165</v>
      </c>
      <c r="G63" s="18" t="s">
        <v>19</v>
      </c>
      <c r="H63" s="9" t="s">
        <v>21</v>
      </c>
      <c r="I63" s="10">
        <v>1970</v>
      </c>
      <c r="J63" s="10">
        <v>1007.25</v>
      </c>
      <c r="K63" s="25"/>
    </row>
    <row r="64" spans="1:11" ht="25.5" x14ac:dyDescent="0.25">
      <c r="A64" s="1">
        <v>8</v>
      </c>
      <c r="B64" s="1"/>
      <c r="C64" s="1"/>
      <c r="D64" s="2" t="s">
        <v>10</v>
      </c>
      <c r="E64" s="3" t="s">
        <v>75</v>
      </c>
      <c r="F64" s="14"/>
      <c r="G64" s="5"/>
      <c r="H64" s="4"/>
      <c r="I64" s="6"/>
      <c r="J64" s="6"/>
      <c r="K64" s="16"/>
    </row>
    <row r="65" spans="1:11" x14ac:dyDescent="0.25">
      <c r="A65" s="1">
        <v>8</v>
      </c>
      <c r="B65" s="1">
        <v>8.1999999999999993</v>
      </c>
      <c r="C65" s="1"/>
      <c r="D65" s="2" t="s">
        <v>12</v>
      </c>
      <c r="E65" s="3" t="s">
        <v>96</v>
      </c>
      <c r="F65" s="14"/>
      <c r="G65" s="5"/>
      <c r="H65" s="4"/>
      <c r="I65" s="6"/>
      <c r="J65" s="6"/>
      <c r="K65" s="16"/>
    </row>
    <row r="66" spans="1:11" ht="25.5" x14ac:dyDescent="0.25">
      <c r="A66" s="1">
        <v>8</v>
      </c>
      <c r="B66" s="1">
        <v>8.1999999999999993</v>
      </c>
      <c r="C66" s="1">
        <v>1</v>
      </c>
      <c r="D66" s="2" t="s">
        <v>14</v>
      </c>
      <c r="E66" s="3" t="s">
        <v>97</v>
      </c>
      <c r="F66" s="14"/>
      <c r="G66" s="5"/>
      <c r="H66" s="4"/>
      <c r="I66" s="6"/>
      <c r="J66" s="6"/>
      <c r="K66" s="16"/>
    </row>
    <row r="67" spans="1:11" ht="25.5" x14ac:dyDescent="0.25">
      <c r="A67" s="33">
        <v>8</v>
      </c>
      <c r="B67" s="33">
        <v>8.1999999999999993</v>
      </c>
      <c r="C67" s="33">
        <v>1</v>
      </c>
      <c r="D67" s="33" t="s">
        <v>98</v>
      </c>
      <c r="E67" s="38" t="s">
        <v>99</v>
      </c>
      <c r="F67" s="35" t="s">
        <v>100</v>
      </c>
      <c r="G67" s="35" t="s">
        <v>46</v>
      </c>
      <c r="H67" s="33" t="s">
        <v>20</v>
      </c>
      <c r="I67" s="36">
        <v>2130</v>
      </c>
      <c r="J67" s="36">
        <v>1089.05</v>
      </c>
      <c r="K67" s="39" t="s">
        <v>101</v>
      </c>
    </row>
    <row r="68" spans="1:11" ht="25.5" x14ac:dyDescent="0.25">
      <c r="A68" s="1">
        <v>8</v>
      </c>
      <c r="B68" s="1"/>
      <c r="C68" s="1"/>
      <c r="D68" s="2" t="s">
        <v>10</v>
      </c>
      <c r="E68" s="3" t="s">
        <v>75</v>
      </c>
      <c r="F68" s="14"/>
      <c r="G68" s="5"/>
      <c r="H68" s="4"/>
      <c r="I68" s="6"/>
      <c r="J68" s="6"/>
      <c r="K68" s="16"/>
    </row>
    <row r="69" spans="1:11" x14ac:dyDescent="0.25">
      <c r="A69" s="1">
        <v>8</v>
      </c>
      <c r="B69" s="1">
        <v>8.1999999999999993</v>
      </c>
      <c r="C69" s="1"/>
      <c r="D69" s="2" t="s">
        <v>12</v>
      </c>
      <c r="E69" s="3" t="s">
        <v>96</v>
      </c>
      <c r="F69" s="14"/>
      <c r="G69" s="5"/>
      <c r="H69" s="4"/>
      <c r="I69" s="6"/>
      <c r="J69" s="6"/>
      <c r="K69" s="16"/>
    </row>
    <row r="70" spans="1:11" ht="25.5" x14ac:dyDescent="0.25">
      <c r="A70" s="1">
        <v>8</v>
      </c>
      <c r="B70" s="1">
        <v>8.1999999999999993</v>
      </c>
      <c r="C70" s="1">
        <v>4</v>
      </c>
      <c r="D70" s="2" t="s">
        <v>14</v>
      </c>
      <c r="E70" s="3" t="s">
        <v>102</v>
      </c>
      <c r="F70" s="14"/>
      <c r="G70" s="5"/>
      <c r="H70" s="4"/>
      <c r="I70" s="6"/>
      <c r="J70" s="6"/>
      <c r="K70" s="16"/>
    </row>
    <row r="71" spans="1:11" ht="38.25" x14ac:dyDescent="0.25">
      <c r="A71" s="33">
        <v>8</v>
      </c>
      <c r="B71" s="33">
        <v>8.1999999999999993</v>
      </c>
      <c r="C71" s="33">
        <v>4</v>
      </c>
      <c r="D71" s="33" t="s">
        <v>103</v>
      </c>
      <c r="E71" s="38" t="s">
        <v>104</v>
      </c>
      <c r="F71" s="35" t="s">
        <v>105</v>
      </c>
      <c r="G71" s="35" t="s">
        <v>46</v>
      </c>
      <c r="H71" s="33" t="s">
        <v>20</v>
      </c>
      <c r="I71" s="36">
        <v>2080</v>
      </c>
      <c r="J71" s="36">
        <v>1063.49</v>
      </c>
      <c r="K71" s="39" t="s">
        <v>106</v>
      </c>
    </row>
    <row r="72" spans="1:11" s="23" customFormat="1" ht="38.25" x14ac:dyDescent="0.25">
      <c r="A72" s="9">
        <v>8</v>
      </c>
      <c r="B72" s="9">
        <v>8.1999999999999993</v>
      </c>
      <c r="C72" s="9">
        <v>4</v>
      </c>
      <c r="D72" s="9" t="s">
        <v>103</v>
      </c>
      <c r="E72" s="24" t="s">
        <v>104</v>
      </c>
      <c r="F72" s="18" t="s">
        <v>164</v>
      </c>
      <c r="G72" s="18" t="s">
        <v>46</v>
      </c>
      <c r="H72" s="9" t="s">
        <v>21</v>
      </c>
      <c r="I72" s="10">
        <v>2080</v>
      </c>
      <c r="J72" s="10">
        <v>1063.49</v>
      </c>
      <c r="K72" s="26" t="s">
        <v>106</v>
      </c>
    </row>
    <row r="73" spans="1:11" ht="38.25" x14ac:dyDescent="0.25">
      <c r="A73" s="33">
        <v>8</v>
      </c>
      <c r="B73" s="33">
        <v>8.1999999999999993</v>
      </c>
      <c r="C73" s="33">
        <v>4</v>
      </c>
      <c r="D73" s="33" t="s">
        <v>107</v>
      </c>
      <c r="E73" s="38" t="s">
        <v>108</v>
      </c>
      <c r="F73" s="35" t="s">
        <v>109</v>
      </c>
      <c r="G73" s="35" t="s">
        <v>46</v>
      </c>
      <c r="H73" s="33" t="s">
        <v>20</v>
      </c>
      <c r="I73" s="36">
        <v>2080</v>
      </c>
      <c r="J73" s="36">
        <v>1063.49</v>
      </c>
      <c r="K73" s="39"/>
    </row>
    <row r="74" spans="1:11" s="23" customFormat="1" ht="51" x14ac:dyDescent="0.25">
      <c r="A74" s="9">
        <v>8</v>
      </c>
      <c r="B74" s="9">
        <v>8.1999999999999993</v>
      </c>
      <c r="C74" s="9">
        <v>4</v>
      </c>
      <c r="D74" s="9" t="s">
        <v>107</v>
      </c>
      <c r="E74" s="24" t="s">
        <v>108</v>
      </c>
      <c r="F74" s="18" t="s">
        <v>157</v>
      </c>
      <c r="G74" s="18" t="s">
        <v>46</v>
      </c>
      <c r="H74" s="9" t="s">
        <v>21</v>
      </c>
      <c r="I74" s="10">
        <v>2080</v>
      </c>
      <c r="J74" s="10">
        <v>1063.49</v>
      </c>
      <c r="K74" s="26"/>
    </row>
    <row r="75" spans="1:11" ht="38.25" x14ac:dyDescent="0.25">
      <c r="A75" s="33">
        <v>8</v>
      </c>
      <c r="B75" s="33">
        <v>8.1999999999999993</v>
      </c>
      <c r="C75" s="33">
        <v>4</v>
      </c>
      <c r="D75" s="33" t="s">
        <v>110</v>
      </c>
      <c r="E75" s="38" t="s">
        <v>104</v>
      </c>
      <c r="F75" s="35" t="s">
        <v>111</v>
      </c>
      <c r="G75" s="35" t="s">
        <v>46</v>
      </c>
      <c r="H75" s="33" t="s">
        <v>20</v>
      </c>
      <c r="I75" s="36">
        <v>2080</v>
      </c>
      <c r="J75" s="36">
        <v>1063.49</v>
      </c>
      <c r="K75" s="39"/>
    </row>
    <row r="76" spans="1:11" s="23" customFormat="1" ht="38.25" x14ac:dyDescent="0.25">
      <c r="A76" s="9">
        <v>8</v>
      </c>
      <c r="B76" s="9">
        <v>8.1999999999999993</v>
      </c>
      <c r="C76" s="9">
        <v>4</v>
      </c>
      <c r="D76" s="9" t="s">
        <v>110</v>
      </c>
      <c r="E76" s="24" t="s">
        <v>104</v>
      </c>
      <c r="F76" s="18" t="s">
        <v>158</v>
      </c>
      <c r="G76" s="18" t="s">
        <v>46</v>
      </c>
      <c r="H76" s="9" t="s">
        <v>21</v>
      </c>
      <c r="I76" s="10">
        <v>2080</v>
      </c>
      <c r="J76" s="10">
        <v>1063.49</v>
      </c>
      <c r="K76" s="26"/>
    </row>
    <row r="77" spans="1:11" ht="38.25" x14ac:dyDescent="0.25">
      <c r="A77" s="33">
        <v>8</v>
      </c>
      <c r="B77" s="33">
        <v>8.1999999999999993</v>
      </c>
      <c r="C77" s="33">
        <v>4</v>
      </c>
      <c r="D77" s="33" t="s">
        <v>112</v>
      </c>
      <c r="E77" s="38" t="s">
        <v>113</v>
      </c>
      <c r="F77" s="35" t="s">
        <v>114</v>
      </c>
      <c r="G77" s="35" t="s">
        <v>46</v>
      </c>
      <c r="H77" s="33" t="s">
        <v>20</v>
      </c>
      <c r="I77" s="36">
        <v>2080</v>
      </c>
      <c r="J77" s="36">
        <v>1063.49</v>
      </c>
      <c r="K77" s="39"/>
    </row>
    <row r="78" spans="1:11" s="23" customFormat="1" ht="38.25" x14ac:dyDescent="0.25">
      <c r="A78" s="9">
        <v>8</v>
      </c>
      <c r="B78" s="9">
        <v>8.1999999999999993</v>
      </c>
      <c r="C78" s="9">
        <v>4</v>
      </c>
      <c r="D78" s="9" t="s">
        <v>112</v>
      </c>
      <c r="E78" s="24" t="s">
        <v>113</v>
      </c>
      <c r="F78" s="18" t="s">
        <v>159</v>
      </c>
      <c r="G78" s="18" t="s">
        <v>46</v>
      </c>
      <c r="H78" s="9" t="s">
        <v>21</v>
      </c>
      <c r="I78" s="10">
        <v>2080</v>
      </c>
      <c r="J78" s="10">
        <v>1063.49</v>
      </c>
      <c r="K78" s="26"/>
    </row>
    <row r="79" spans="1:11" ht="38.25" x14ac:dyDescent="0.25">
      <c r="A79" s="33">
        <v>8</v>
      </c>
      <c r="B79" s="33">
        <v>8.1999999999999993</v>
      </c>
      <c r="C79" s="33">
        <v>4</v>
      </c>
      <c r="D79" s="33" t="s">
        <v>115</v>
      </c>
      <c r="E79" s="38" t="s">
        <v>116</v>
      </c>
      <c r="F79" s="35" t="s">
        <v>117</v>
      </c>
      <c r="G79" s="35" t="s">
        <v>46</v>
      </c>
      <c r="H79" s="33" t="s">
        <v>20</v>
      </c>
      <c r="I79" s="36">
        <v>2080</v>
      </c>
      <c r="J79" s="36">
        <v>1063.49</v>
      </c>
      <c r="K79" s="39"/>
    </row>
    <row r="80" spans="1:11" s="23" customFormat="1" ht="38.25" x14ac:dyDescent="0.25">
      <c r="A80" s="9">
        <v>8</v>
      </c>
      <c r="B80" s="9">
        <v>8.1999999999999993</v>
      </c>
      <c r="C80" s="9">
        <v>4</v>
      </c>
      <c r="D80" s="9" t="s">
        <v>115</v>
      </c>
      <c r="E80" s="24" t="s">
        <v>116</v>
      </c>
      <c r="F80" s="18" t="s">
        <v>160</v>
      </c>
      <c r="G80" s="18" t="s">
        <v>46</v>
      </c>
      <c r="H80" s="9" t="s">
        <v>21</v>
      </c>
      <c r="I80" s="10">
        <v>2080</v>
      </c>
      <c r="J80" s="10">
        <v>1063.49</v>
      </c>
      <c r="K80" s="26"/>
    </row>
    <row r="81" spans="1:11" ht="38.25" x14ac:dyDescent="0.25">
      <c r="A81" s="33">
        <v>8</v>
      </c>
      <c r="B81" s="33">
        <v>8.1999999999999993</v>
      </c>
      <c r="C81" s="33">
        <v>4</v>
      </c>
      <c r="D81" s="33" t="s">
        <v>118</v>
      </c>
      <c r="E81" s="38" t="s">
        <v>113</v>
      </c>
      <c r="F81" s="35" t="s">
        <v>114</v>
      </c>
      <c r="G81" s="35" t="s">
        <v>46</v>
      </c>
      <c r="H81" s="33" t="s">
        <v>20</v>
      </c>
      <c r="I81" s="36">
        <v>2080</v>
      </c>
      <c r="J81" s="36">
        <v>1063.49</v>
      </c>
      <c r="K81" s="39"/>
    </row>
    <row r="82" spans="1:11" s="23" customFormat="1" ht="38.25" x14ac:dyDescent="0.25">
      <c r="A82" s="9">
        <v>8</v>
      </c>
      <c r="B82" s="9">
        <v>8.1999999999999993</v>
      </c>
      <c r="C82" s="9">
        <v>4</v>
      </c>
      <c r="D82" s="9" t="s">
        <v>118</v>
      </c>
      <c r="E82" s="24" t="s">
        <v>113</v>
      </c>
      <c r="F82" s="18" t="s">
        <v>159</v>
      </c>
      <c r="G82" s="18" t="s">
        <v>46</v>
      </c>
      <c r="H82" s="9" t="s">
        <v>21</v>
      </c>
      <c r="I82" s="10">
        <v>2080</v>
      </c>
      <c r="J82" s="10">
        <v>1063.49</v>
      </c>
      <c r="K82" s="26"/>
    </row>
    <row r="83" spans="1:11" ht="25.5" x14ac:dyDescent="0.25">
      <c r="A83" s="1">
        <v>8</v>
      </c>
      <c r="B83" s="1"/>
      <c r="C83" s="1"/>
      <c r="D83" s="2" t="s">
        <v>10</v>
      </c>
      <c r="E83" s="3" t="s">
        <v>75</v>
      </c>
      <c r="F83" s="14"/>
      <c r="G83" s="5"/>
      <c r="H83" s="4"/>
      <c r="I83" s="6"/>
      <c r="J83" s="6"/>
      <c r="K83" s="16"/>
    </row>
    <row r="84" spans="1:11" x14ac:dyDescent="0.25">
      <c r="A84" s="1">
        <v>8</v>
      </c>
      <c r="B84" s="1">
        <v>8.1999999999999993</v>
      </c>
      <c r="C84" s="1"/>
      <c r="D84" s="2" t="s">
        <v>12</v>
      </c>
      <c r="E84" s="3" t="s">
        <v>96</v>
      </c>
      <c r="F84" s="14"/>
      <c r="G84" s="5"/>
      <c r="H84" s="4"/>
      <c r="I84" s="6"/>
      <c r="J84" s="6"/>
      <c r="K84" s="16"/>
    </row>
    <row r="85" spans="1:11" ht="25.5" x14ac:dyDescent="0.25">
      <c r="A85" s="1">
        <v>8</v>
      </c>
      <c r="B85" s="1">
        <v>8.1999999999999993</v>
      </c>
      <c r="C85" s="1">
        <v>5</v>
      </c>
      <c r="D85" s="2" t="s">
        <v>14</v>
      </c>
      <c r="E85" s="3" t="s">
        <v>119</v>
      </c>
      <c r="F85" s="14"/>
      <c r="G85" s="5"/>
      <c r="H85" s="4"/>
      <c r="I85" s="6"/>
      <c r="J85" s="6"/>
      <c r="K85" s="16"/>
    </row>
    <row r="86" spans="1:11" ht="25.5" x14ac:dyDescent="0.25">
      <c r="A86" s="33">
        <v>8</v>
      </c>
      <c r="B86" s="33">
        <v>8.1999999999999993</v>
      </c>
      <c r="C86" s="33">
        <v>5</v>
      </c>
      <c r="D86" s="33" t="s">
        <v>120</v>
      </c>
      <c r="E86" s="35" t="s">
        <v>121</v>
      </c>
      <c r="F86" s="35" t="s">
        <v>122</v>
      </c>
      <c r="G86" s="35" t="s">
        <v>46</v>
      </c>
      <c r="H86" s="33" t="s">
        <v>20</v>
      </c>
      <c r="I86" s="36">
        <v>1290</v>
      </c>
      <c r="J86" s="36">
        <v>659.57</v>
      </c>
      <c r="K86" s="32">
        <v>12</v>
      </c>
    </row>
    <row r="87" spans="1:11" ht="25.5" x14ac:dyDescent="0.25">
      <c r="A87" s="33">
        <v>8</v>
      </c>
      <c r="B87" s="33">
        <v>8.1999999999999993</v>
      </c>
      <c r="C87" s="33">
        <v>5</v>
      </c>
      <c r="D87" s="33" t="s">
        <v>123</v>
      </c>
      <c r="E87" s="35" t="s">
        <v>124</v>
      </c>
      <c r="F87" s="35" t="s">
        <v>125</v>
      </c>
      <c r="G87" s="35" t="s">
        <v>46</v>
      </c>
      <c r="H87" s="33" t="s">
        <v>20</v>
      </c>
      <c r="I87" s="36">
        <v>1290</v>
      </c>
      <c r="J87" s="36">
        <v>659.57</v>
      </c>
      <c r="K87" s="32">
        <v>12</v>
      </c>
    </row>
    <row r="88" spans="1:11" ht="25.5" x14ac:dyDescent="0.25">
      <c r="A88" s="9">
        <v>8</v>
      </c>
      <c r="B88" s="9">
        <v>8.1999999999999993</v>
      </c>
      <c r="C88" s="9">
        <v>5</v>
      </c>
      <c r="D88" s="9" t="s">
        <v>123</v>
      </c>
      <c r="E88" s="18" t="s">
        <v>124</v>
      </c>
      <c r="F88" s="18" t="str">
        <f>+VLOOKUP(E88,'[1]Приложение № 2 (2)'!$D$39:$E$265,2,0)</f>
        <v>01IIIC4726524112</v>
      </c>
      <c r="G88" s="18" t="s">
        <v>46</v>
      </c>
      <c r="H88" s="9" t="s">
        <v>21</v>
      </c>
      <c r="I88" s="10">
        <v>1290</v>
      </c>
      <c r="J88" s="10">
        <v>659.57</v>
      </c>
      <c r="K88" s="11">
        <v>12</v>
      </c>
    </row>
    <row r="89" spans="1:11" ht="25.5" x14ac:dyDescent="0.25">
      <c r="A89" s="1">
        <v>8</v>
      </c>
      <c r="B89" s="1"/>
      <c r="C89" s="1"/>
      <c r="D89" s="2" t="s">
        <v>10</v>
      </c>
      <c r="E89" s="3" t="s">
        <v>75</v>
      </c>
      <c r="F89" s="14"/>
      <c r="G89" s="5"/>
      <c r="H89" s="4"/>
      <c r="I89" s="6"/>
      <c r="J89" s="6"/>
      <c r="K89" s="16"/>
    </row>
    <row r="90" spans="1:11" x14ac:dyDescent="0.25">
      <c r="A90" s="1">
        <v>8</v>
      </c>
      <c r="B90" s="1">
        <v>8.1999999999999993</v>
      </c>
      <c r="C90" s="1"/>
      <c r="D90" s="2" t="s">
        <v>12</v>
      </c>
      <c r="E90" s="3" t="s">
        <v>96</v>
      </c>
      <c r="F90" s="14"/>
      <c r="G90" s="5"/>
      <c r="H90" s="4"/>
      <c r="I90" s="6"/>
      <c r="J90" s="6"/>
      <c r="K90" s="16"/>
    </row>
    <row r="91" spans="1:11" ht="38.25" x14ac:dyDescent="0.25">
      <c r="A91" s="1">
        <v>8</v>
      </c>
      <c r="B91" s="1">
        <v>8.1999999999999993</v>
      </c>
      <c r="C91" s="1">
        <v>7</v>
      </c>
      <c r="D91" s="2" t="s">
        <v>14</v>
      </c>
      <c r="E91" s="3" t="s">
        <v>126</v>
      </c>
      <c r="F91" s="14"/>
      <c r="G91" s="5"/>
      <c r="H91" s="4"/>
      <c r="I91" s="6"/>
      <c r="J91" s="6"/>
      <c r="K91" s="16"/>
    </row>
    <row r="92" spans="1:11" ht="38.25" x14ac:dyDescent="0.25">
      <c r="A92" s="33">
        <v>8</v>
      </c>
      <c r="B92" s="33">
        <v>8.1999999999999993</v>
      </c>
      <c r="C92" s="33">
        <v>7</v>
      </c>
      <c r="D92" s="33" t="s">
        <v>127</v>
      </c>
      <c r="E92" s="38" t="s">
        <v>128</v>
      </c>
      <c r="F92" s="35" t="s">
        <v>129</v>
      </c>
      <c r="G92" s="35" t="s">
        <v>19</v>
      </c>
      <c r="H92" s="33" t="s">
        <v>20</v>
      </c>
      <c r="I92" s="36">
        <v>2050</v>
      </c>
      <c r="J92" s="36">
        <v>1048.1500000000001</v>
      </c>
      <c r="K92" s="32"/>
    </row>
    <row r="93" spans="1:11" s="23" customFormat="1" ht="38.25" x14ac:dyDescent="0.25">
      <c r="A93" s="9">
        <v>8</v>
      </c>
      <c r="B93" s="9">
        <v>8.1999999999999993</v>
      </c>
      <c r="C93" s="9">
        <v>7</v>
      </c>
      <c r="D93" s="9" t="s">
        <v>127</v>
      </c>
      <c r="E93" s="24" t="s">
        <v>128</v>
      </c>
      <c r="F93" s="18" t="s">
        <v>161</v>
      </c>
      <c r="G93" s="18" t="s">
        <v>19</v>
      </c>
      <c r="H93" s="9" t="s">
        <v>21</v>
      </c>
      <c r="I93" s="10">
        <v>2050</v>
      </c>
      <c r="J93" s="10">
        <v>1048.1500000000001</v>
      </c>
      <c r="K93" s="25"/>
    </row>
    <row r="94" spans="1:11" ht="25.5" x14ac:dyDescent="0.25">
      <c r="A94" s="1">
        <v>8</v>
      </c>
      <c r="B94" s="1"/>
      <c r="C94" s="1"/>
      <c r="D94" s="2" t="s">
        <v>10</v>
      </c>
      <c r="E94" s="3" t="s">
        <v>75</v>
      </c>
      <c r="F94" s="14"/>
      <c r="G94" s="5"/>
      <c r="H94" s="4"/>
      <c r="I94" s="6"/>
      <c r="J94" s="6"/>
      <c r="K94" s="16"/>
    </row>
    <row r="95" spans="1:11" x14ac:dyDescent="0.25">
      <c r="A95" s="1">
        <v>8</v>
      </c>
      <c r="B95" s="1">
        <v>8.1999999999999993</v>
      </c>
      <c r="C95" s="1"/>
      <c r="D95" s="2" t="s">
        <v>12</v>
      </c>
      <c r="E95" s="3" t="s">
        <v>96</v>
      </c>
      <c r="F95" s="14"/>
      <c r="G95" s="5"/>
      <c r="H95" s="4"/>
      <c r="I95" s="6"/>
      <c r="J95" s="6"/>
      <c r="K95" s="16"/>
    </row>
    <row r="96" spans="1:11" ht="63.75" x14ac:dyDescent="0.25">
      <c r="A96" s="1">
        <v>8</v>
      </c>
      <c r="B96" s="1">
        <v>8.1999999999999993</v>
      </c>
      <c r="C96" s="1">
        <v>8</v>
      </c>
      <c r="D96" s="2" t="s">
        <v>14</v>
      </c>
      <c r="E96" s="3" t="s">
        <v>130</v>
      </c>
      <c r="F96" s="14"/>
      <c r="G96" s="5"/>
      <c r="H96" s="4"/>
      <c r="I96" s="6"/>
      <c r="J96" s="6"/>
      <c r="K96" s="16"/>
    </row>
    <row r="97" spans="1:11" ht="38.25" x14ac:dyDescent="0.25">
      <c r="A97" s="33">
        <v>8</v>
      </c>
      <c r="B97" s="33">
        <v>8.1999999999999993</v>
      </c>
      <c r="C97" s="33">
        <v>8</v>
      </c>
      <c r="D97" s="33" t="s">
        <v>131</v>
      </c>
      <c r="E97" s="38" t="s">
        <v>132</v>
      </c>
      <c r="F97" s="35" t="s">
        <v>133</v>
      </c>
      <c r="G97" s="35" t="s">
        <v>19</v>
      </c>
      <c r="H97" s="33" t="s">
        <v>20</v>
      </c>
      <c r="I97" s="36">
        <v>3600</v>
      </c>
      <c r="J97" s="36">
        <v>1840.65</v>
      </c>
      <c r="K97" s="33"/>
    </row>
    <row r="98" spans="1:11" s="23" customFormat="1" ht="38.25" x14ac:dyDescent="0.25">
      <c r="A98" s="9">
        <v>8</v>
      </c>
      <c r="B98" s="9">
        <v>8.1999999999999993</v>
      </c>
      <c r="C98" s="9">
        <v>8</v>
      </c>
      <c r="D98" s="9" t="s">
        <v>131</v>
      </c>
      <c r="E98" s="24" t="s">
        <v>132</v>
      </c>
      <c r="F98" s="18" t="s">
        <v>162</v>
      </c>
      <c r="G98" s="18" t="s">
        <v>19</v>
      </c>
      <c r="H98" s="9" t="s">
        <v>21</v>
      </c>
      <c r="I98" s="10">
        <v>3600</v>
      </c>
      <c r="J98" s="10">
        <v>1840.65</v>
      </c>
      <c r="K98" s="19"/>
    </row>
    <row r="99" spans="1:11" ht="25.5" x14ac:dyDescent="0.25">
      <c r="A99" s="1">
        <v>8</v>
      </c>
      <c r="B99" s="1"/>
      <c r="C99" s="1"/>
      <c r="D99" s="2" t="s">
        <v>10</v>
      </c>
      <c r="E99" s="3" t="s">
        <v>75</v>
      </c>
      <c r="F99" s="14"/>
      <c r="G99" s="5"/>
      <c r="H99" s="4"/>
      <c r="I99" s="6"/>
      <c r="J99" s="6"/>
      <c r="K99" s="16"/>
    </row>
    <row r="100" spans="1:11" ht="51" x14ac:dyDescent="0.25">
      <c r="A100" s="1">
        <v>8</v>
      </c>
      <c r="B100" s="1">
        <v>8.4</v>
      </c>
      <c r="C100" s="1"/>
      <c r="D100" s="2" t="s">
        <v>12</v>
      </c>
      <c r="E100" s="3" t="s">
        <v>134</v>
      </c>
      <c r="F100" s="14"/>
      <c r="G100" s="5"/>
      <c r="H100" s="4"/>
      <c r="I100" s="6"/>
      <c r="J100" s="6"/>
      <c r="K100" s="16"/>
    </row>
    <row r="101" spans="1:11" x14ac:dyDescent="0.25">
      <c r="A101" s="33">
        <v>8</v>
      </c>
      <c r="B101" s="33">
        <v>8.4</v>
      </c>
      <c r="C101" s="33"/>
      <c r="D101" s="33" t="s">
        <v>135</v>
      </c>
      <c r="E101" s="38" t="s">
        <v>136</v>
      </c>
      <c r="F101" s="35" t="s">
        <v>137</v>
      </c>
      <c r="G101" s="35" t="s">
        <v>19</v>
      </c>
      <c r="H101" s="33" t="s">
        <v>20</v>
      </c>
      <c r="I101" s="36">
        <v>3000</v>
      </c>
      <c r="J101" s="36">
        <v>1533.88</v>
      </c>
      <c r="K101" s="33"/>
    </row>
    <row r="102" spans="1:11" s="23" customFormat="1" x14ac:dyDescent="0.25">
      <c r="A102" s="9">
        <v>8</v>
      </c>
      <c r="B102" s="9">
        <v>8.4</v>
      </c>
      <c r="C102" s="9"/>
      <c r="D102" s="9" t="s">
        <v>135</v>
      </c>
      <c r="E102" s="24" t="s">
        <v>136</v>
      </c>
      <c r="F102" s="18" t="s">
        <v>163</v>
      </c>
      <c r="G102" s="18" t="s">
        <v>19</v>
      </c>
      <c r="H102" s="9" t="s">
        <v>21</v>
      </c>
      <c r="I102" s="10">
        <v>3000</v>
      </c>
      <c r="J102" s="10">
        <v>1533.88</v>
      </c>
      <c r="K102" s="19"/>
    </row>
    <row r="103" spans="1:11" ht="25.5" x14ac:dyDescent="0.25">
      <c r="A103" s="5">
        <v>13</v>
      </c>
      <c r="B103" s="5"/>
      <c r="C103" s="5"/>
      <c r="D103" s="2" t="s">
        <v>10</v>
      </c>
      <c r="E103" s="3" t="s">
        <v>138</v>
      </c>
      <c r="F103" s="14"/>
      <c r="G103" s="5"/>
      <c r="H103" s="4"/>
      <c r="I103" s="6"/>
      <c r="J103" s="6"/>
      <c r="K103" s="7"/>
    </row>
    <row r="104" spans="1:11" ht="51" x14ac:dyDescent="0.25">
      <c r="A104" s="5">
        <v>13</v>
      </c>
      <c r="B104" s="5">
        <v>13</v>
      </c>
      <c r="C104" s="5">
        <v>4</v>
      </c>
      <c r="D104" s="2" t="s">
        <v>14</v>
      </c>
      <c r="E104" s="3" t="s">
        <v>139</v>
      </c>
      <c r="F104" s="14"/>
      <c r="G104" s="20"/>
      <c r="H104" s="4"/>
      <c r="I104" s="21"/>
      <c r="J104" s="21"/>
      <c r="K104" s="7"/>
    </row>
    <row r="105" spans="1:11" ht="25.5" x14ac:dyDescent="0.25">
      <c r="A105" s="33">
        <v>13</v>
      </c>
      <c r="B105" s="33">
        <v>13</v>
      </c>
      <c r="C105" s="33">
        <v>4</v>
      </c>
      <c r="D105" s="33" t="s">
        <v>140</v>
      </c>
      <c r="E105" s="38" t="s">
        <v>141</v>
      </c>
      <c r="F105" s="35" t="s">
        <v>142</v>
      </c>
      <c r="G105" s="35" t="s">
        <v>19</v>
      </c>
      <c r="H105" s="33" t="s">
        <v>20</v>
      </c>
      <c r="I105" s="36">
        <v>3000</v>
      </c>
      <c r="J105" s="36">
        <v>1533.88</v>
      </c>
      <c r="K105" s="33"/>
    </row>
    <row r="106" spans="1:11" ht="25.5" x14ac:dyDescent="0.25">
      <c r="A106" s="1">
        <v>14</v>
      </c>
      <c r="B106" s="1"/>
      <c r="C106" s="1"/>
      <c r="D106" s="2" t="s">
        <v>10</v>
      </c>
      <c r="E106" s="3" t="s">
        <v>143</v>
      </c>
      <c r="F106" s="14"/>
      <c r="G106" s="5"/>
      <c r="H106" s="4"/>
      <c r="I106" s="6"/>
      <c r="J106" s="6"/>
      <c r="K106" s="7"/>
    </row>
    <row r="107" spans="1:11" ht="51" x14ac:dyDescent="0.25">
      <c r="A107" s="1">
        <v>14</v>
      </c>
      <c r="B107" s="1">
        <v>14</v>
      </c>
      <c r="C107" s="1">
        <v>2.1</v>
      </c>
      <c r="D107" s="2" t="s">
        <v>14</v>
      </c>
      <c r="E107" s="3" t="s">
        <v>144</v>
      </c>
      <c r="F107" s="14"/>
      <c r="G107" s="5"/>
      <c r="H107" s="4"/>
      <c r="I107" s="6"/>
      <c r="J107" s="6"/>
      <c r="K107" s="7"/>
    </row>
    <row r="108" spans="1:11" ht="25.5" x14ac:dyDescent="0.25">
      <c r="A108" s="33">
        <v>14</v>
      </c>
      <c r="B108" s="33">
        <v>14</v>
      </c>
      <c r="C108" s="33">
        <v>2.1</v>
      </c>
      <c r="D108" s="33" t="s">
        <v>145</v>
      </c>
      <c r="E108" s="38" t="s">
        <v>146</v>
      </c>
      <c r="F108" s="35" t="s">
        <v>147</v>
      </c>
      <c r="G108" s="35" t="s">
        <v>46</v>
      </c>
      <c r="H108" s="33" t="s">
        <v>20</v>
      </c>
      <c r="I108" s="36">
        <v>35000</v>
      </c>
      <c r="J108" s="36">
        <v>17895.22</v>
      </c>
      <c r="K108" s="33">
        <v>8</v>
      </c>
    </row>
    <row r="109" spans="1:11" x14ac:dyDescent="0.25">
      <c r="A109" s="33">
        <v>14</v>
      </c>
      <c r="B109" s="33">
        <v>14</v>
      </c>
      <c r="C109" s="33">
        <v>2.1</v>
      </c>
      <c r="D109" s="33" t="s">
        <v>148</v>
      </c>
      <c r="E109" s="38" t="s">
        <v>149</v>
      </c>
      <c r="F109" s="35" t="s">
        <v>150</v>
      </c>
      <c r="G109" s="35" t="s">
        <v>19</v>
      </c>
      <c r="H109" s="33" t="s">
        <v>20</v>
      </c>
      <c r="I109" s="36">
        <v>35000</v>
      </c>
      <c r="J109" s="36">
        <v>17895.22</v>
      </c>
      <c r="K109" s="33"/>
    </row>
    <row r="110" spans="1:11" x14ac:dyDescent="0.25">
      <c r="A110" s="30" t="s">
        <v>151</v>
      </c>
      <c r="B110" s="31"/>
      <c r="C110" s="31"/>
      <c r="D110" s="31"/>
      <c r="E110" s="31"/>
    </row>
  </sheetData>
  <mergeCells count="1">
    <mergeCell ref="A1:K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9ECEB-F373-4BBD-BE1B-475AFDB06DE5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Нина Йорданова Лазарова</dc:creator>
  <cp:lastModifiedBy>Нина Йорданова Лазарова</cp:lastModifiedBy>
  <dcterms:created xsi:type="dcterms:W3CDTF">2026-04-27T10:18:42Z</dcterms:created>
  <dcterms:modified xsi:type="dcterms:W3CDTF">2026-04-30T08:21:18Z</dcterms:modified>
</cp:coreProperties>
</file>