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OPY OF D\ЛЕКАРСТВА_sfc-039951\STI\ONKO\ОНКО 2026\01\sait\"/>
    </mc:Choice>
  </mc:AlternateContent>
  <xr:revisionPtr revIDLastSave="0" documentId="13_ncr:1_{450526FB-0A73-47DD-B81A-C1016CF0F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3" i="1"/>
</calcChain>
</file>

<file path=xl/sharedStrings.xml><?xml version="1.0" encoding="utf-8"?>
<sst xmlns="http://schemas.openxmlformats.org/spreadsheetml/2006/main" count="869" uniqueCount="869">
  <si>
    <t>Год/мес в сила</t>
  </si>
  <si>
    <t>НЗОК код ЛС</t>
  </si>
  <si>
    <t>Име ЛС</t>
  </si>
  <si>
    <t>Окончателна среднопретеглена ст-ст за единица</t>
  </si>
  <si>
    <t>Среднопретеглена стойност на опаковка</t>
  </si>
  <si>
    <t>Процент за определяне на доверителния интервал</t>
  </si>
  <si>
    <t>BH049</t>
  </si>
  <si>
    <t>NEORECORMON</t>
  </si>
  <si>
    <t>BH050</t>
  </si>
  <si>
    <t>Binocrit</t>
  </si>
  <si>
    <t>BH056</t>
  </si>
  <si>
    <t>Retacrit</t>
  </si>
  <si>
    <t>BH057</t>
  </si>
  <si>
    <t>Aranesp</t>
  </si>
  <si>
    <t>BH058</t>
  </si>
  <si>
    <t>Aranesp</t>
  </si>
  <si>
    <t>BH081</t>
  </si>
  <si>
    <t>MIRCERA</t>
  </si>
  <si>
    <t>BH087</t>
  </si>
  <si>
    <t>Haemocomplettan P</t>
  </si>
  <si>
    <t>BH088</t>
  </si>
  <si>
    <t>OCTAPLEX</t>
  </si>
  <si>
    <t>BH089</t>
  </si>
  <si>
    <t>Prothromplex Total NF</t>
  </si>
  <si>
    <t>BH090</t>
  </si>
  <si>
    <t>Beriate</t>
  </si>
  <si>
    <t>BH091</t>
  </si>
  <si>
    <t>Beriate</t>
  </si>
  <si>
    <t>BH092</t>
  </si>
  <si>
    <t>Beriate</t>
  </si>
  <si>
    <t>BH093</t>
  </si>
  <si>
    <t>Fanhdi</t>
  </si>
  <si>
    <t>BH094</t>
  </si>
  <si>
    <t>Fanhdi</t>
  </si>
  <si>
    <t>BH095</t>
  </si>
  <si>
    <t>Fanhdi</t>
  </si>
  <si>
    <t>BH096</t>
  </si>
  <si>
    <t>Immunate</t>
  </si>
  <si>
    <t>BH097</t>
  </si>
  <si>
    <t>OCTANATE</t>
  </si>
  <si>
    <t>BH098</t>
  </si>
  <si>
    <t>OCTANATE</t>
  </si>
  <si>
    <t>BH118</t>
  </si>
  <si>
    <t>Aimafix</t>
  </si>
  <si>
    <t>BH119</t>
  </si>
  <si>
    <t>IMMUNINE</t>
  </si>
  <si>
    <t>BH120</t>
  </si>
  <si>
    <t>OCTANINE F</t>
  </si>
  <si>
    <t>BH127</t>
  </si>
  <si>
    <t>Wilate 500</t>
  </si>
  <si>
    <t>BH128</t>
  </si>
  <si>
    <t>NovoSeven</t>
  </si>
  <si>
    <t>BH129</t>
  </si>
  <si>
    <t>NovoSeven</t>
  </si>
  <si>
    <t>BH135</t>
  </si>
  <si>
    <t>Fibryga</t>
  </si>
  <si>
    <t>BH139</t>
  </si>
  <si>
    <t>Reblozyl</t>
  </si>
  <si>
    <t>BH140</t>
  </si>
  <si>
    <t>Reblozyl</t>
  </si>
  <si>
    <t>BH144</t>
  </si>
  <si>
    <t>Prothromplex Total</t>
  </si>
  <si>
    <t>HH005</t>
  </si>
  <si>
    <t>Dexamethasone Sopharma</t>
  </si>
  <si>
    <t>HH006</t>
  </si>
  <si>
    <t>Dexamethasone KRKA</t>
  </si>
  <si>
    <t>HH007</t>
  </si>
  <si>
    <t>Sandostatin LAR</t>
  </si>
  <si>
    <t>HH008</t>
  </si>
  <si>
    <t>Sandostatin LAR</t>
  </si>
  <si>
    <t>HH018</t>
  </si>
  <si>
    <t>Dexason</t>
  </si>
  <si>
    <t>JH012</t>
  </si>
  <si>
    <t>IMMUNOVENIN-INTACT 5% IgG</t>
  </si>
  <si>
    <t>LH004</t>
  </si>
  <si>
    <t>Farmorubicin PFS</t>
  </si>
  <si>
    <t>LH005</t>
  </si>
  <si>
    <t>Alexan</t>
  </si>
  <si>
    <t>LH015</t>
  </si>
  <si>
    <t>EPIRUBICIN EBEWE</t>
  </si>
  <si>
    <t>LH024</t>
  </si>
  <si>
    <t>EPISINDAN</t>
  </si>
  <si>
    <t>LH030</t>
  </si>
  <si>
    <t>Paclitaxel "Ebewe"</t>
  </si>
  <si>
    <t>LH046</t>
  </si>
  <si>
    <t>Paclitaxel Accord</t>
  </si>
  <si>
    <t>LH047</t>
  </si>
  <si>
    <t>ZAVEDOS</t>
  </si>
  <si>
    <t>LH065</t>
  </si>
  <si>
    <t>ZAVEDOS</t>
  </si>
  <si>
    <t>LH075</t>
  </si>
  <si>
    <t>MITOXANTRON EBEWE</t>
  </si>
  <si>
    <t>LH078</t>
  </si>
  <si>
    <t>Vinorelbin Ebewe</t>
  </si>
  <si>
    <t>LH109</t>
  </si>
  <si>
    <t>Cisplatin Accord</t>
  </si>
  <si>
    <t>LH113</t>
  </si>
  <si>
    <t>CARBOPLATIN "EBEWE"</t>
  </si>
  <si>
    <t>LH123</t>
  </si>
  <si>
    <t>Nivestim</t>
  </si>
  <si>
    <t>LH128</t>
  </si>
  <si>
    <t>Zarzio</t>
  </si>
  <si>
    <t>LH137</t>
  </si>
  <si>
    <t>Tyverb</t>
  </si>
  <si>
    <t>LH139</t>
  </si>
  <si>
    <t>Tasigna</t>
  </si>
  <si>
    <t>LH140</t>
  </si>
  <si>
    <t>Tasigna</t>
  </si>
  <si>
    <t>LH158</t>
  </si>
  <si>
    <t>Torisel</t>
  </si>
  <si>
    <t>LH160</t>
  </si>
  <si>
    <t>ERBITUX</t>
  </si>
  <si>
    <t>LH161</t>
  </si>
  <si>
    <t>Avastin</t>
  </si>
  <si>
    <t>LH163</t>
  </si>
  <si>
    <t>Avastin</t>
  </si>
  <si>
    <t>LH165</t>
  </si>
  <si>
    <t>Vectibix</t>
  </si>
  <si>
    <t>LH172</t>
  </si>
  <si>
    <t>Sutent</t>
  </si>
  <si>
    <t>LH175</t>
  </si>
  <si>
    <t>Hycamtin</t>
  </si>
  <si>
    <t>LH176</t>
  </si>
  <si>
    <t>Sutent</t>
  </si>
  <si>
    <t>LH177</t>
  </si>
  <si>
    <t>Sutent</t>
  </si>
  <si>
    <t>LH187</t>
  </si>
  <si>
    <t>Methotrexate Ebewe</t>
  </si>
  <si>
    <t>LH202</t>
  </si>
  <si>
    <t>Lysodren</t>
  </si>
  <si>
    <t>LH219</t>
  </si>
  <si>
    <t>Fludarabine Actavis</t>
  </si>
  <si>
    <t>LH227</t>
  </si>
  <si>
    <t>Oxaliplatin-Tchaikapharma</t>
  </si>
  <si>
    <t>LH230</t>
  </si>
  <si>
    <t>Docetaxel Accord</t>
  </si>
  <si>
    <t>LH233</t>
  </si>
  <si>
    <t>Topotecan Accord</t>
  </si>
  <si>
    <t>LH234</t>
  </si>
  <si>
    <t>Neulasta</t>
  </si>
  <si>
    <t>LH237</t>
  </si>
  <si>
    <t>OXALIPLATIN ACCORD</t>
  </si>
  <si>
    <t>LH243</t>
  </si>
  <si>
    <t>SANDIMMUN NEORAL</t>
  </si>
  <si>
    <t>LH244</t>
  </si>
  <si>
    <t>SANDIMMUN NEORAL</t>
  </si>
  <si>
    <t>LH260</t>
  </si>
  <si>
    <t>GEMCITABINE ACCORD</t>
  </si>
  <si>
    <t>LH274</t>
  </si>
  <si>
    <t>Jevtana</t>
  </si>
  <si>
    <t>LH275</t>
  </si>
  <si>
    <t>Doxorubicin Accord</t>
  </si>
  <si>
    <t>LH281</t>
  </si>
  <si>
    <t>Myocet liposomal</t>
  </si>
  <si>
    <t>LH288</t>
  </si>
  <si>
    <t>Cytarabine Accord</t>
  </si>
  <si>
    <t>LH291</t>
  </si>
  <si>
    <t>Capecitabine Accord</t>
  </si>
  <si>
    <t>LH304</t>
  </si>
  <si>
    <t>Yervoy</t>
  </si>
  <si>
    <t>LH305</t>
  </si>
  <si>
    <t>ZELBORAF</t>
  </si>
  <si>
    <t>LH306</t>
  </si>
  <si>
    <t>Halaven</t>
  </si>
  <si>
    <t>LH310</t>
  </si>
  <si>
    <t>Herceptin</t>
  </si>
  <si>
    <t>LH317</t>
  </si>
  <si>
    <t>Paclitaxel Accord</t>
  </si>
  <si>
    <t>LH320</t>
  </si>
  <si>
    <t>MabThera</t>
  </si>
  <si>
    <t>LH321</t>
  </si>
  <si>
    <t>THROMBOREDUCTIN</t>
  </si>
  <si>
    <t>LH332</t>
  </si>
  <si>
    <t>Episindan</t>
  </si>
  <si>
    <t>LH334</t>
  </si>
  <si>
    <t>ADCETRIS</t>
  </si>
  <si>
    <t>LH335</t>
  </si>
  <si>
    <t>PERJETA</t>
  </si>
  <si>
    <t>LH336</t>
  </si>
  <si>
    <t>GIOTRIF</t>
  </si>
  <si>
    <t>LH337</t>
  </si>
  <si>
    <t>GIOTRIF</t>
  </si>
  <si>
    <t>LH338</t>
  </si>
  <si>
    <t>XALKORI</t>
  </si>
  <si>
    <t>LH339</t>
  </si>
  <si>
    <t>Inlyta</t>
  </si>
  <si>
    <t>LH340</t>
  </si>
  <si>
    <t>JAKAVI</t>
  </si>
  <si>
    <t>LH341</t>
  </si>
  <si>
    <t>ZALTRAP</t>
  </si>
  <si>
    <t>LH342</t>
  </si>
  <si>
    <t>ZALTRAP</t>
  </si>
  <si>
    <t>LH344</t>
  </si>
  <si>
    <t>LONQUEX</t>
  </si>
  <si>
    <t>LH348</t>
  </si>
  <si>
    <t>Bendamustine Actavis</t>
  </si>
  <si>
    <t>LH349</t>
  </si>
  <si>
    <t>Vortemyel</t>
  </si>
  <si>
    <t>LH354</t>
  </si>
  <si>
    <t>Bortezomib Actavis</t>
  </si>
  <si>
    <t>LH358</t>
  </si>
  <si>
    <t>Kadcyla</t>
  </si>
  <si>
    <t>LH359</t>
  </si>
  <si>
    <t>Kadcyla</t>
  </si>
  <si>
    <t>LH360</t>
  </si>
  <si>
    <t>Caprelsa</t>
  </si>
  <si>
    <t>LH361</t>
  </si>
  <si>
    <t>Caprelsa</t>
  </si>
  <si>
    <t>LH362</t>
  </si>
  <si>
    <t>Bosulif</t>
  </si>
  <si>
    <t>LH363</t>
  </si>
  <si>
    <t>Bosulif</t>
  </si>
  <si>
    <t>LH364</t>
  </si>
  <si>
    <t>Tafinlar</t>
  </si>
  <si>
    <t>LH365</t>
  </si>
  <si>
    <t>Erivedge</t>
  </si>
  <si>
    <t>LH366</t>
  </si>
  <si>
    <t>Leukeran</t>
  </si>
  <si>
    <t>LH368</t>
  </si>
  <si>
    <t>Puri-Nethol</t>
  </si>
  <si>
    <t>LH370</t>
  </si>
  <si>
    <t>Cyramza</t>
  </si>
  <si>
    <t>LH375</t>
  </si>
  <si>
    <t>Armisarte</t>
  </si>
  <si>
    <t>LH376</t>
  </si>
  <si>
    <t>Armisarte</t>
  </si>
  <si>
    <t>LH379</t>
  </si>
  <si>
    <t>Temozolomide Accord</t>
  </si>
  <si>
    <t>LH382</t>
  </si>
  <si>
    <t>5-Fluorouracil Ebewe</t>
  </si>
  <si>
    <t>LH386</t>
  </si>
  <si>
    <t>CALGEVAX</t>
  </si>
  <si>
    <t>LH390</t>
  </si>
  <si>
    <t>Imbruvica</t>
  </si>
  <si>
    <t>LH393</t>
  </si>
  <si>
    <t>Inlyta</t>
  </si>
  <si>
    <t>LH399</t>
  </si>
  <si>
    <t>Keytruda</t>
  </si>
  <si>
    <t>LH402</t>
  </si>
  <si>
    <t>Imatinib Teva Pharma</t>
  </si>
  <si>
    <t>LH404</t>
  </si>
  <si>
    <t>Erlotinib Sandoz</t>
  </si>
  <si>
    <t>LH405</t>
  </si>
  <si>
    <t>Erlotinib Actavis</t>
  </si>
  <si>
    <t>LH406</t>
  </si>
  <si>
    <t>Erlotinib Actavis</t>
  </si>
  <si>
    <t>LH409</t>
  </si>
  <si>
    <t>Gazyvaro</t>
  </si>
  <si>
    <t>LH410</t>
  </si>
  <si>
    <t>Opdivo</t>
  </si>
  <si>
    <t>LH411</t>
  </si>
  <si>
    <t>Opdivo</t>
  </si>
  <si>
    <t>LH412</t>
  </si>
  <si>
    <t>Blincyto</t>
  </si>
  <si>
    <t>LH414</t>
  </si>
  <si>
    <t>Stivarga</t>
  </si>
  <si>
    <t>LH415</t>
  </si>
  <si>
    <t>Iclusig</t>
  </si>
  <si>
    <t>LH416</t>
  </si>
  <si>
    <t>Ibrance</t>
  </si>
  <si>
    <t>LH417</t>
  </si>
  <si>
    <t>Ibrance</t>
  </si>
  <si>
    <t>LH418</t>
  </si>
  <si>
    <t>Ibrance</t>
  </si>
  <si>
    <t>LH419</t>
  </si>
  <si>
    <t>Tagrisso</t>
  </si>
  <si>
    <t>LH420</t>
  </si>
  <si>
    <t>Tagrisso</t>
  </si>
  <si>
    <t>LH421</t>
  </si>
  <si>
    <t>Kyprolis</t>
  </si>
  <si>
    <t>LH426</t>
  </si>
  <si>
    <t>Venclyxto</t>
  </si>
  <si>
    <t>LH427</t>
  </si>
  <si>
    <t>Erlotinib Sandoz</t>
  </si>
  <si>
    <t>LH430</t>
  </si>
  <si>
    <t>Endoxan</t>
  </si>
  <si>
    <t>LH432</t>
  </si>
  <si>
    <t>Bortezocon</t>
  </si>
  <si>
    <t>LH433</t>
  </si>
  <si>
    <t>Holoxan</t>
  </si>
  <si>
    <t>LH435</t>
  </si>
  <si>
    <t>Oxaliplatin Bulgermed</t>
  </si>
  <si>
    <t>LH436</t>
  </si>
  <si>
    <t>Truxima</t>
  </si>
  <si>
    <t>LH437</t>
  </si>
  <si>
    <t>Truxima</t>
  </si>
  <si>
    <t>LH442</t>
  </si>
  <si>
    <t>Accofil</t>
  </si>
  <si>
    <t>LH443</t>
  </si>
  <si>
    <t>Methotrexate Accord</t>
  </si>
  <si>
    <t>LH444</t>
  </si>
  <si>
    <t>Kanjinti</t>
  </si>
  <si>
    <t>LH445</t>
  </si>
  <si>
    <t>Kanjinti</t>
  </si>
  <si>
    <t>LH446</t>
  </si>
  <si>
    <t>Irinotecan Accord</t>
  </si>
  <si>
    <t>LH447</t>
  </si>
  <si>
    <t>Zytiga</t>
  </si>
  <si>
    <t>LH450</t>
  </si>
  <si>
    <t>Etoposide Accord</t>
  </si>
  <si>
    <t>LH454</t>
  </si>
  <si>
    <t>Rixathon</t>
  </si>
  <si>
    <t>LH455</t>
  </si>
  <si>
    <t>Rixathon</t>
  </si>
  <si>
    <t>LH456</t>
  </si>
  <si>
    <t>Paclitaxel Bulgermed</t>
  </si>
  <si>
    <t>LH457</t>
  </si>
  <si>
    <t>Bortezomib Sandoz</t>
  </si>
  <si>
    <t>LH458</t>
  </si>
  <si>
    <t>MabThera</t>
  </si>
  <si>
    <t>LH459</t>
  </si>
  <si>
    <t>Lonsurf</t>
  </si>
  <si>
    <t>LH460</t>
  </si>
  <si>
    <t>Docetaxel Accord</t>
  </si>
  <si>
    <t>LH461</t>
  </si>
  <si>
    <t>Lonsurf</t>
  </si>
  <si>
    <t>LH463</t>
  </si>
  <si>
    <t>Oxaliplatin Bulgermed</t>
  </si>
  <si>
    <t>LH464</t>
  </si>
  <si>
    <t>DARZALEX</t>
  </si>
  <si>
    <t>LH465</t>
  </si>
  <si>
    <t>Alecensa</t>
  </si>
  <si>
    <t>LH466</t>
  </si>
  <si>
    <t>Ninlaro</t>
  </si>
  <si>
    <t>LH467</t>
  </si>
  <si>
    <t>Ninlaro</t>
  </si>
  <si>
    <t>LH468</t>
  </si>
  <si>
    <t>Ninlaro</t>
  </si>
  <si>
    <t>LH469</t>
  </si>
  <si>
    <t>BESPONSA</t>
  </si>
  <si>
    <t>LH470</t>
  </si>
  <si>
    <t>Tecentriq</t>
  </si>
  <si>
    <t>LH471</t>
  </si>
  <si>
    <t>Everolimus Viatris</t>
  </si>
  <si>
    <t>LH472</t>
  </si>
  <si>
    <t>Everolimus Viatris</t>
  </si>
  <si>
    <t>LH473</t>
  </si>
  <si>
    <t>Everolimus Teva</t>
  </si>
  <si>
    <t>LH474</t>
  </si>
  <si>
    <t>Trazimera</t>
  </si>
  <si>
    <t>LH476</t>
  </si>
  <si>
    <t>Pelgraz</t>
  </si>
  <si>
    <t>LH477</t>
  </si>
  <si>
    <t>Ziextenzo</t>
  </si>
  <si>
    <t>LH478</t>
  </si>
  <si>
    <t>Ogivri</t>
  </si>
  <si>
    <t>LH479</t>
  </si>
  <si>
    <t>Kyprolis</t>
  </si>
  <si>
    <t>LH480</t>
  </si>
  <si>
    <t>Kyprolis</t>
  </si>
  <si>
    <t>LH483</t>
  </si>
  <si>
    <t>Irinotecan Bulgermed</t>
  </si>
  <si>
    <t>LH484</t>
  </si>
  <si>
    <t>Lynparza</t>
  </si>
  <si>
    <t>LH485</t>
  </si>
  <si>
    <t>Lynparza</t>
  </si>
  <si>
    <t>LH490</t>
  </si>
  <si>
    <t>DARZALEX</t>
  </si>
  <si>
    <t>LH491</t>
  </si>
  <si>
    <t>Mylotarg</t>
  </si>
  <si>
    <t>LH492</t>
  </si>
  <si>
    <t>Imfinzi</t>
  </si>
  <si>
    <t>LH493</t>
  </si>
  <si>
    <t>Imfinzi</t>
  </si>
  <si>
    <t>LH494</t>
  </si>
  <si>
    <t>Mekinist</t>
  </si>
  <si>
    <t>LH495</t>
  </si>
  <si>
    <t>Rydapt</t>
  </si>
  <si>
    <t>LH497</t>
  </si>
  <si>
    <t>Kisqali</t>
  </si>
  <si>
    <t>LH498</t>
  </si>
  <si>
    <t>Cotellic</t>
  </si>
  <si>
    <t>LH501</t>
  </si>
  <si>
    <t>Docetaxel Novamed</t>
  </si>
  <si>
    <t>LH502</t>
  </si>
  <si>
    <t>Docetaxel Novamed</t>
  </si>
  <si>
    <t>LH503</t>
  </si>
  <si>
    <t>IRINOTECAN NOVAMED</t>
  </si>
  <si>
    <t>LH504</t>
  </si>
  <si>
    <t>Bavencio</t>
  </si>
  <si>
    <t>LH505</t>
  </si>
  <si>
    <t>Bendamustine Sandoz</t>
  </si>
  <si>
    <t>LH506</t>
  </si>
  <si>
    <t>Verzenios</t>
  </si>
  <si>
    <t>LH507</t>
  </si>
  <si>
    <t>Verzenios</t>
  </si>
  <si>
    <t>LH508</t>
  </si>
  <si>
    <t>Verzenios</t>
  </si>
  <si>
    <t>LH510</t>
  </si>
  <si>
    <t>Vargatef</t>
  </si>
  <si>
    <t>LH511</t>
  </si>
  <si>
    <t>Vargatef</t>
  </si>
  <si>
    <t>LH512</t>
  </si>
  <si>
    <t>Oncaspar</t>
  </si>
  <si>
    <t>LH517</t>
  </si>
  <si>
    <t>Alunbrig</t>
  </si>
  <si>
    <t>LH518</t>
  </si>
  <si>
    <t>Alunbrig</t>
  </si>
  <si>
    <t>LH519</t>
  </si>
  <si>
    <t>Alunbrig</t>
  </si>
  <si>
    <t>LH520</t>
  </si>
  <si>
    <t>Imnovid</t>
  </si>
  <si>
    <t>LH522</t>
  </si>
  <si>
    <t>Xtandi</t>
  </si>
  <si>
    <t>LH523</t>
  </si>
  <si>
    <t>Tecentriq</t>
  </si>
  <si>
    <t>LH524</t>
  </si>
  <si>
    <t>Pazenir</t>
  </si>
  <si>
    <t>LH528</t>
  </si>
  <si>
    <t>Alunbrig</t>
  </si>
  <si>
    <t>LH529</t>
  </si>
  <si>
    <t>Gemsol</t>
  </si>
  <si>
    <t>LH530</t>
  </si>
  <si>
    <t>Docetaxel Bulgermed</t>
  </si>
  <si>
    <t>LH531</t>
  </si>
  <si>
    <t>Docetaxel Bulgermed</t>
  </si>
  <si>
    <t>LH532</t>
  </si>
  <si>
    <t>Atriance</t>
  </si>
  <si>
    <t>LH533</t>
  </si>
  <si>
    <t>Cisplatin Ebewe</t>
  </si>
  <si>
    <t>LH534</t>
  </si>
  <si>
    <t>Oxaliplatin Ebewe</t>
  </si>
  <si>
    <t>LH535</t>
  </si>
  <si>
    <t>MVASI</t>
  </si>
  <si>
    <t>LH536</t>
  </si>
  <si>
    <t>MVASI</t>
  </si>
  <si>
    <t>LH537</t>
  </si>
  <si>
    <t>Lenvima</t>
  </si>
  <si>
    <t>LH538</t>
  </si>
  <si>
    <t>Zirabev</t>
  </si>
  <si>
    <t>LH539</t>
  </si>
  <si>
    <t>Zirabev</t>
  </si>
  <si>
    <t>LH540</t>
  </si>
  <si>
    <t>Onivyde pegylated liposomal</t>
  </si>
  <si>
    <t>LH541</t>
  </si>
  <si>
    <t>Erleada</t>
  </si>
  <si>
    <t>LH543</t>
  </si>
  <si>
    <t>Lenalidomide Sandoz</t>
  </si>
  <si>
    <t>LH544</t>
  </si>
  <si>
    <t>Lenalidomide Sandoz</t>
  </si>
  <si>
    <t>LH545</t>
  </si>
  <si>
    <t>Libtayo</t>
  </si>
  <si>
    <t>LH546</t>
  </si>
  <si>
    <t>Xospata</t>
  </si>
  <si>
    <t>LH547</t>
  </si>
  <si>
    <t>Lenalidomide Pharmascience</t>
  </si>
  <si>
    <t>LH548</t>
  </si>
  <si>
    <t>Pemetrexed Sandoz</t>
  </si>
  <si>
    <t>LH549</t>
  </si>
  <si>
    <t>Pemetrexed Sandoz</t>
  </si>
  <si>
    <t>LH550</t>
  </si>
  <si>
    <t>Lenalidomide Pharmascience</t>
  </si>
  <si>
    <t>LH551</t>
  </si>
  <si>
    <t>Lenalidomide Pharmascience</t>
  </si>
  <si>
    <t>LH552</t>
  </si>
  <si>
    <t>Azacitidine Sandoz</t>
  </si>
  <si>
    <t>LH553</t>
  </si>
  <si>
    <t>Azacitidine Pharmascience</t>
  </si>
  <si>
    <t>LH554</t>
  </si>
  <si>
    <t>Azacitidine Pharmascience</t>
  </si>
  <si>
    <t>LH555</t>
  </si>
  <si>
    <t>Sorafenib Pharmascience</t>
  </si>
  <si>
    <t>LH556</t>
  </si>
  <si>
    <t>Nexavar</t>
  </si>
  <si>
    <t>LH558</t>
  </si>
  <si>
    <t>Lorviqua</t>
  </si>
  <si>
    <t>LH559</t>
  </si>
  <si>
    <t>Alymsys</t>
  </si>
  <si>
    <t>LH560</t>
  </si>
  <si>
    <t>Alymsys</t>
  </si>
  <si>
    <t>LH571</t>
  </si>
  <si>
    <t>Suniticon</t>
  </si>
  <si>
    <t>LH572</t>
  </si>
  <si>
    <t>Suniticon</t>
  </si>
  <si>
    <t>LH576</t>
  </si>
  <si>
    <t>Everolimus Sandoz</t>
  </si>
  <si>
    <t>LH577</t>
  </si>
  <si>
    <t>Lorviqua</t>
  </si>
  <si>
    <t>LH579</t>
  </si>
  <si>
    <t>Nubeqa</t>
  </si>
  <si>
    <t>LH580</t>
  </si>
  <si>
    <t>Azacitidine Stada Arzneimittel</t>
  </si>
  <si>
    <t>LH581</t>
  </si>
  <si>
    <t>Oyavas</t>
  </si>
  <si>
    <t>LH582</t>
  </si>
  <si>
    <t>Oyavas</t>
  </si>
  <si>
    <t>LH583</t>
  </si>
  <si>
    <t>Azacitidine Accord</t>
  </si>
  <si>
    <t>LH584</t>
  </si>
  <si>
    <t>Braftovi</t>
  </si>
  <si>
    <t>LH585</t>
  </si>
  <si>
    <t>Braftovi</t>
  </si>
  <si>
    <t>LH586</t>
  </si>
  <si>
    <t>Mektovi</t>
  </si>
  <si>
    <t>LH587</t>
  </si>
  <si>
    <t>Rozlytrek</t>
  </si>
  <si>
    <t>LH588</t>
  </si>
  <si>
    <t>Polivy</t>
  </si>
  <si>
    <t>LH589</t>
  </si>
  <si>
    <t>Polivy</t>
  </si>
  <si>
    <t>LH594</t>
  </si>
  <si>
    <t>Phesgo</t>
  </si>
  <si>
    <t>LH595</t>
  </si>
  <si>
    <t>Phesgo</t>
  </si>
  <si>
    <t>LH596</t>
  </si>
  <si>
    <t>Lenalidomide Pharmascience</t>
  </si>
  <si>
    <t>LH597</t>
  </si>
  <si>
    <t>Sunitinib Teva</t>
  </si>
  <si>
    <t>LH598</t>
  </si>
  <si>
    <t>Sunitinib Teva</t>
  </si>
  <si>
    <t>LH600</t>
  </si>
  <si>
    <t>Sorafecon</t>
  </si>
  <si>
    <t>LH601</t>
  </si>
  <si>
    <t>Cabazitaxel Accord</t>
  </si>
  <si>
    <t>LH602</t>
  </si>
  <si>
    <t>Eleber</t>
  </si>
  <si>
    <t>LH608</t>
  </si>
  <si>
    <t>Sunitinib Pharmascience</t>
  </si>
  <si>
    <t>LH609</t>
  </si>
  <si>
    <t>Sunitinib Pharmascience</t>
  </si>
  <si>
    <t>LH610</t>
  </si>
  <si>
    <t>Sunitinib Pharmascience</t>
  </si>
  <si>
    <t>LH611</t>
  </si>
  <si>
    <t>Sunitinib Pharmascience</t>
  </si>
  <si>
    <t>LH612</t>
  </si>
  <si>
    <t>Sunitinib Sandoz</t>
  </si>
  <si>
    <t>LH613</t>
  </si>
  <si>
    <t>Sunitinib Sandoz</t>
  </si>
  <si>
    <t>LH614</t>
  </si>
  <si>
    <t>Sunitinib Sandoz</t>
  </si>
  <si>
    <t>LH615</t>
  </si>
  <si>
    <t>Lenalidomide Grindeks</t>
  </si>
  <si>
    <t>LH616</t>
  </si>
  <si>
    <t>Lenalidomide Grindeks</t>
  </si>
  <si>
    <t>LH617</t>
  </si>
  <si>
    <t>Lenalidomide Grindeks</t>
  </si>
  <si>
    <t>LH619</t>
  </si>
  <si>
    <t>Darzalex</t>
  </si>
  <si>
    <t>LH620</t>
  </si>
  <si>
    <t>Pazopanib Pharmascience</t>
  </si>
  <si>
    <t>LH621</t>
  </si>
  <si>
    <t>Pazopanib Pharmascience</t>
  </si>
  <si>
    <t>LH625</t>
  </si>
  <si>
    <t>Sunitinib Accord</t>
  </si>
  <si>
    <t>LH626</t>
  </si>
  <si>
    <t>Sunitinib Accord</t>
  </si>
  <si>
    <t>LH627</t>
  </si>
  <si>
    <t>Imatinib Accord</t>
  </si>
  <si>
    <t>LH628</t>
  </si>
  <si>
    <t>Alunib</t>
  </si>
  <si>
    <t>LH629</t>
  </si>
  <si>
    <t>Alunib</t>
  </si>
  <si>
    <t>LH630</t>
  </si>
  <si>
    <t>Pazopanib Teva</t>
  </si>
  <si>
    <t>LH634</t>
  </si>
  <si>
    <t>Bortezomib Accord</t>
  </si>
  <si>
    <t>LH635</t>
  </si>
  <si>
    <t>Talzenna</t>
  </si>
  <si>
    <t>LH636</t>
  </si>
  <si>
    <t>Talzenna</t>
  </si>
  <si>
    <t>LH639</t>
  </si>
  <si>
    <t>Abiraterone Pharmascience</t>
  </si>
  <si>
    <t>LH645</t>
  </si>
  <si>
    <t>Abiraterone Accord</t>
  </si>
  <si>
    <t>LH646</t>
  </si>
  <si>
    <t>Piqray</t>
  </si>
  <si>
    <t>LH647</t>
  </si>
  <si>
    <t>Piqray</t>
  </si>
  <si>
    <t>LH648</t>
  </si>
  <si>
    <t>Piqray</t>
  </si>
  <si>
    <t>LH649</t>
  </si>
  <si>
    <t>Sorafenib Teva</t>
  </si>
  <si>
    <t>LH650</t>
  </si>
  <si>
    <t>Zercepac</t>
  </si>
  <si>
    <t>LH651</t>
  </si>
  <si>
    <t>Dasatinib Zentiva</t>
  </si>
  <si>
    <t>LH652</t>
  </si>
  <si>
    <t>Dasatinib Teva</t>
  </si>
  <si>
    <t>LH653</t>
  </si>
  <si>
    <t>Abiraterone STADA</t>
  </si>
  <si>
    <t>LH654</t>
  </si>
  <si>
    <t>Sarclisa</t>
  </si>
  <si>
    <t>LH655</t>
  </si>
  <si>
    <t>Sarclisa</t>
  </si>
  <si>
    <t>LH656</t>
  </si>
  <si>
    <t>Rozlytrek</t>
  </si>
  <si>
    <t>LH657</t>
  </si>
  <si>
    <t>Abiraterone Teva</t>
  </si>
  <si>
    <t>LH658</t>
  </si>
  <si>
    <t>Tukysa</t>
  </si>
  <si>
    <t>LH659</t>
  </si>
  <si>
    <t>Tukysa</t>
  </si>
  <si>
    <t>LH661</t>
  </si>
  <si>
    <t>Enhertu</t>
  </si>
  <si>
    <t>LH662</t>
  </si>
  <si>
    <t>Lumykras</t>
  </si>
  <si>
    <t>LH663</t>
  </si>
  <si>
    <t>Vyxeos liposomal</t>
  </si>
  <si>
    <t>LH664</t>
  </si>
  <si>
    <t>Bendamustine Accord</t>
  </si>
  <si>
    <t>LH665</t>
  </si>
  <si>
    <t>Azacitidine STADA</t>
  </si>
  <si>
    <t>LH666</t>
  </si>
  <si>
    <t>Herzuma</t>
  </si>
  <si>
    <t>LH667</t>
  </si>
  <si>
    <t>Dasatinib Sandoz</t>
  </si>
  <si>
    <t>LH668</t>
  </si>
  <si>
    <t>Ruxience</t>
  </si>
  <si>
    <t>LH669</t>
  </si>
  <si>
    <t>Ruxience</t>
  </si>
  <si>
    <t>LH670</t>
  </si>
  <si>
    <t>VEGZELMA</t>
  </si>
  <si>
    <t>LH671</t>
  </si>
  <si>
    <t>VEGZELMA</t>
  </si>
  <si>
    <t>LH672</t>
  </si>
  <si>
    <t>Calquence</t>
  </si>
  <si>
    <t>LH673</t>
  </si>
  <si>
    <t>Cabazitaxel Sandoz</t>
  </si>
  <si>
    <t>LH674</t>
  </si>
  <si>
    <t>Fulvestrant Teva</t>
  </si>
  <si>
    <t>LH675</t>
  </si>
  <si>
    <t>Onureg</t>
  </si>
  <si>
    <t>LH676</t>
  </si>
  <si>
    <t>Scemblix</t>
  </si>
  <si>
    <t>LH677</t>
  </si>
  <si>
    <t>Scemblix</t>
  </si>
  <si>
    <t>LH678</t>
  </si>
  <si>
    <t>Inrebic</t>
  </si>
  <si>
    <t>LH679</t>
  </si>
  <si>
    <t>Brukinsa</t>
  </si>
  <si>
    <t>LH680</t>
  </si>
  <si>
    <t>Pemazyre</t>
  </si>
  <si>
    <t>LH681</t>
  </si>
  <si>
    <t>Lenvima</t>
  </si>
  <si>
    <t>LH682</t>
  </si>
  <si>
    <t>Lenvima</t>
  </si>
  <si>
    <t>LH685</t>
  </si>
  <si>
    <t>Minjuvi</t>
  </si>
  <si>
    <t>LH686</t>
  </si>
  <si>
    <t>Padcev</t>
  </si>
  <si>
    <t>LH687</t>
  </si>
  <si>
    <t>Padcev</t>
  </si>
  <si>
    <t>LH688</t>
  </si>
  <si>
    <t>Trodelvy</t>
  </si>
  <si>
    <t>LH689</t>
  </si>
  <si>
    <t>Rybrevant</t>
  </si>
  <si>
    <t>LH690</t>
  </si>
  <si>
    <t>Kimmtrak</t>
  </si>
  <si>
    <t>LH691</t>
  </si>
  <si>
    <t>Faslodex</t>
  </si>
  <si>
    <t>LH692</t>
  </si>
  <si>
    <t>Imarsa</t>
  </si>
  <si>
    <t>LH693</t>
  </si>
  <si>
    <t>Vastaloma</t>
  </si>
  <si>
    <t>LH697</t>
  </si>
  <si>
    <t>Nyvepria</t>
  </si>
  <si>
    <t>LH698</t>
  </si>
  <si>
    <t>Fulvestrant Pharmascience</t>
  </si>
  <si>
    <t>LH699</t>
  </si>
  <si>
    <t>Dasatinib Teva</t>
  </si>
  <si>
    <t>LH701</t>
  </si>
  <si>
    <t>Cyclophosphamide Sandoz</t>
  </si>
  <si>
    <t>LH702</t>
  </si>
  <si>
    <t>Fulvestrant Sandoz</t>
  </si>
  <si>
    <t>LH703</t>
  </si>
  <si>
    <t>Tecentriq</t>
  </si>
  <si>
    <t>LH704</t>
  </si>
  <si>
    <t>Capecitacon</t>
  </si>
  <si>
    <t>LH705</t>
  </si>
  <si>
    <t>Abevmy</t>
  </si>
  <si>
    <t>LH706</t>
  </si>
  <si>
    <t>Abevmy</t>
  </si>
  <si>
    <t>LH707</t>
  </si>
  <si>
    <t>Bosutinib Zentiva</t>
  </si>
  <si>
    <t>LH708</t>
  </si>
  <si>
    <t>Azacitidine Accord</t>
  </si>
  <si>
    <t>LH710</t>
  </si>
  <si>
    <t>Nilotinib Pharmascience</t>
  </si>
  <si>
    <t>LH711</t>
  </si>
  <si>
    <t>Nilotinib Pharmascience</t>
  </si>
  <si>
    <t>LH712</t>
  </si>
  <si>
    <t>Apexelsin</t>
  </si>
  <si>
    <t>LH713</t>
  </si>
  <si>
    <t>Nilotinib Zentiva</t>
  </si>
  <si>
    <t>LH714</t>
  </si>
  <si>
    <t>Nilotinib Zentiva</t>
  </si>
  <si>
    <t>LH715</t>
  </si>
  <si>
    <t>Lunsumio</t>
  </si>
  <si>
    <t>LH716</t>
  </si>
  <si>
    <t>Lunsumio</t>
  </si>
  <si>
    <t>LH717</t>
  </si>
  <si>
    <t>Imjudo</t>
  </si>
  <si>
    <t>LH718</t>
  </si>
  <si>
    <t>Qinlock</t>
  </si>
  <si>
    <t>LH720</t>
  </si>
  <si>
    <t>Tecvayli</t>
  </si>
  <si>
    <t>LH721</t>
  </si>
  <si>
    <t>Tepkinly</t>
  </si>
  <si>
    <t>LH722</t>
  </si>
  <si>
    <t>Columvi</t>
  </si>
  <si>
    <t>LH723</t>
  </si>
  <si>
    <t>Columvi</t>
  </si>
  <si>
    <t>LH724</t>
  </si>
  <si>
    <t>Elrexfio</t>
  </si>
  <si>
    <t>LH725</t>
  </si>
  <si>
    <t>Elrexfio</t>
  </si>
  <si>
    <t>LH726</t>
  </si>
  <si>
    <t>Opdualag</t>
  </si>
  <si>
    <t>LH729</t>
  </si>
  <si>
    <t>Tibsovo</t>
  </si>
  <si>
    <t>LH730</t>
  </si>
  <si>
    <t>Tibsovo</t>
  </si>
  <si>
    <t>LH731</t>
  </si>
  <si>
    <t>Cabazitaxel EVER Pharma</t>
  </si>
  <si>
    <t>LH732</t>
  </si>
  <si>
    <t>Eribulin EVER Pharma</t>
  </si>
  <si>
    <t>LH733</t>
  </si>
  <si>
    <t>Bortezomib EVER Pharma</t>
  </si>
  <si>
    <t>LH734</t>
  </si>
  <si>
    <t>Eribulin STADA</t>
  </si>
  <si>
    <t>LH735</t>
  </si>
  <si>
    <t>Pomalidomide Zentiva</t>
  </si>
  <si>
    <t>LH736</t>
  </si>
  <si>
    <t>Fulvestrant ЕVER Pharma</t>
  </si>
  <si>
    <t>LH737</t>
  </si>
  <si>
    <t>Nilotinib Accord</t>
  </si>
  <si>
    <t>LH738</t>
  </si>
  <si>
    <t>Capecitabine Zentiva</t>
  </si>
  <si>
    <t>LH739</t>
  </si>
  <si>
    <t>Nilotinib Stada</t>
  </si>
  <si>
    <t>LH740</t>
  </si>
  <si>
    <t>Nilotinib Stada</t>
  </si>
  <si>
    <t>LH741</t>
  </si>
  <si>
    <t>Pomalidomide Grindeks</t>
  </si>
  <si>
    <t>LH742</t>
  </si>
  <si>
    <t>Axitinib Accord</t>
  </si>
  <si>
    <t>LH743</t>
  </si>
  <si>
    <t>Cyclophosphacon</t>
  </si>
  <si>
    <t>LH744</t>
  </si>
  <si>
    <t>Azaciticon</t>
  </si>
  <si>
    <t>LH745</t>
  </si>
  <si>
    <t>Axitinib Sandoz</t>
  </si>
  <si>
    <t>LH746</t>
  </si>
  <si>
    <t>Axitinib Sandoz</t>
  </si>
  <si>
    <t>LH747</t>
  </si>
  <si>
    <t>Pomalidomide Accord</t>
  </si>
  <si>
    <t>LH748</t>
  </si>
  <si>
    <t>Kimmtrak</t>
  </si>
  <si>
    <t>LH749</t>
  </si>
  <si>
    <t>Axitinib Teva</t>
  </si>
  <si>
    <t>LH750</t>
  </si>
  <si>
    <t>Axitinib Teva</t>
  </si>
  <si>
    <t>LH751</t>
  </si>
  <si>
    <t>Fulvestrant Rompharm</t>
  </si>
  <si>
    <t>LH753</t>
  </si>
  <si>
    <t>Cabazitaxel EVER Pharma</t>
  </si>
  <si>
    <t>LH754</t>
  </si>
  <si>
    <t>Fulphila</t>
  </si>
  <si>
    <t>LH755</t>
  </si>
  <si>
    <t>Naveruclif</t>
  </si>
  <si>
    <t>LH756</t>
  </si>
  <si>
    <t>Docecon</t>
  </si>
  <si>
    <t>LH757</t>
  </si>
  <si>
    <t>Carbocon</t>
  </si>
  <si>
    <t>MH017</t>
  </si>
  <si>
    <t>Xgeva</t>
  </si>
  <si>
    <t>MH022</t>
  </si>
  <si>
    <t>Zolendronic acid Accord</t>
  </si>
  <si>
    <t>MH026</t>
  </si>
  <si>
    <t>Zomtu</t>
  </si>
  <si>
    <t>MH027</t>
  </si>
  <si>
    <t>Osenvelt</t>
  </si>
  <si>
    <t>MH028</t>
  </si>
  <si>
    <t>Wyost</t>
  </si>
  <si>
    <t>MH029</t>
  </si>
  <si>
    <t>Yaxwer</t>
  </si>
  <si>
    <t>MH030</t>
  </si>
  <si>
    <t>Vevzuo</t>
  </si>
  <si>
    <t>MH031</t>
  </si>
  <si>
    <t>Jubereq</t>
  </si>
  <si>
    <t>NO588</t>
  </si>
  <si>
    <t>LYDOL sol.for inj. 50 mg/ml- 2 ml x 10</t>
  </si>
  <si>
    <t>NO590</t>
  </si>
  <si>
    <t>Victanyl</t>
  </si>
  <si>
    <t>NO592</t>
  </si>
  <si>
    <t>Victanyl</t>
  </si>
  <si>
    <t>NO593</t>
  </si>
  <si>
    <t>Victanyl</t>
  </si>
  <si>
    <t>NO597</t>
  </si>
  <si>
    <t>MORPHINE SOPHARMA sol. inj. 20 mg/ml - 1 ml x 10</t>
  </si>
  <si>
    <t>NO600</t>
  </si>
  <si>
    <t>Oxycodone Actavis</t>
  </si>
  <si>
    <t>NO601</t>
  </si>
  <si>
    <t>Oxycodone Actavis</t>
  </si>
  <si>
    <t>NO604</t>
  </si>
  <si>
    <t>Buprenorphin Actavis</t>
  </si>
  <si>
    <t>NO605</t>
  </si>
  <si>
    <t>Buprenorphin Actavis</t>
  </si>
  <si>
    <t>NO606</t>
  </si>
  <si>
    <t>Buprenorphin Actavis</t>
  </si>
  <si>
    <t>NO612</t>
  </si>
  <si>
    <t>Oxycodone Actavis</t>
  </si>
  <si>
    <t>NO613</t>
  </si>
  <si>
    <t>Oxycodone Actavis</t>
  </si>
  <si>
    <t>NO614</t>
  </si>
  <si>
    <t>Oxycodone Actavis</t>
  </si>
  <si>
    <t>NO617</t>
  </si>
  <si>
    <t>OXYLAN</t>
  </si>
  <si>
    <t>NO618</t>
  </si>
  <si>
    <t>OXYLAN</t>
  </si>
  <si>
    <t>NO619</t>
  </si>
  <si>
    <t>OXYLAN</t>
  </si>
  <si>
    <t>NO621</t>
  </si>
  <si>
    <t>Vellofent</t>
  </si>
  <si>
    <t>NO627</t>
  </si>
  <si>
    <t>Oxycodone/Naloxone Teva</t>
  </si>
  <si>
    <t>NO628</t>
  </si>
  <si>
    <t>Oxycodone/Naloxone Teva</t>
  </si>
  <si>
    <t>NO633</t>
  </si>
  <si>
    <t>Fentadolor</t>
  </si>
  <si>
    <t>NO634</t>
  </si>
  <si>
    <t>Sublifen</t>
  </si>
  <si>
    <t>NO635</t>
  </si>
  <si>
    <t>PecFent</t>
  </si>
  <si>
    <t>NP414</t>
  </si>
  <si>
    <t>DHC Continus</t>
  </si>
  <si>
    <t>NP415</t>
  </si>
  <si>
    <t>Tramalgin</t>
  </si>
  <si>
    <t>NP419</t>
  </si>
  <si>
    <t>Tramadol Stada</t>
  </si>
  <si>
    <t>NP420</t>
  </si>
  <si>
    <t>Tramalgin</t>
  </si>
  <si>
    <t>VH015</t>
  </si>
  <si>
    <t>Bendafolin</t>
  </si>
  <si>
    <t>VH016</t>
  </si>
  <si>
    <t>Bendafolin</t>
  </si>
  <si>
    <t>VH018</t>
  </si>
  <si>
    <t>Calcium folinate Sandoz</t>
  </si>
  <si>
    <t>VH019</t>
  </si>
  <si>
    <t>Calcium folinate Sandoz</t>
  </si>
  <si>
    <t>VH020</t>
  </si>
  <si>
    <t>Exjade</t>
  </si>
  <si>
    <t>VH021</t>
  </si>
  <si>
    <t>UROMITEXAN</t>
  </si>
  <si>
    <t>VH023</t>
  </si>
  <si>
    <t>Deferasirox Mylan</t>
  </si>
  <si>
    <t>VH024</t>
  </si>
  <si>
    <t>Deferasirox Pharmascience</t>
  </si>
  <si>
    <t>VH025</t>
  </si>
  <si>
    <t>Deferasirox Teva</t>
  </si>
  <si>
    <t>VH027</t>
  </si>
  <si>
    <t>Ferupantil</t>
  </si>
  <si>
    <t>VH030</t>
  </si>
  <si>
    <t>Deferasirox Accord</t>
  </si>
  <si>
    <t>VH032</t>
  </si>
  <si>
    <t>Ziadex</t>
  </si>
  <si>
    <t>VH033</t>
  </si>
  <si>
    <t>Ziadex</t>
  </si>
  <si>
    <t>VH034</t>
  </si>
  <si>
    <t>Deferasirox Pharmascience</t>
  </si>
  <si>
    <t>VH035</t>
  </si>
  <si>
    <t>Folinic acid Kalceks</t>
  </si>
  <si>
    <t>VH036</t>
  </si>
  <si>
    <t>Folinic acid Kalceks</t>
  </si>
  <si>
    <t>VH037</t>
  </si>
  <si>
    <t>Folinic acid Kalceks</t>
  </si>
  <si>
    <r>
      <t xml:space="preserve">Списък със среднопретеглената стойност, заплащана за периода 01.06.2025г.  - 30.11.2025г., в сила от 01.01.2026г. 
</t>
    </r>
    <r>
      <rPr>
        <sz val="10"/>
        <color indexed="8"/>
        <rFont val="Times New Roman"/>
        <family val="1"/>
        <charset val="204"/>
      </rPr>
      <t>Същата се прилага само за лекарствените продукти, без договорена цена по Рамково споразумение №РД-11-393/12.09.2025г.</t>
    </r>
  </si>
  <si>
    <t>Окончателна среднопретеглена ст-ст за единица (EUR)</t>
  </si>
  <si>
    <t>Среднопретеглена стойност на опаковка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</si>
</sst>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Courier New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H432"/>
  <sheetViews>
    <sheetView tabSelected="1" zoomScaleNormal="100" zoomScaleSheetLayoutView="100" workbookViewId="0">
      <selection sqref="A1:F1"/>
    </sheetView>
  </sheetViews>
  <sheetFormatPr defaultRowHeight="13.5" x14ac:dyDescent="0.25"/>
  <cols>
    <col min="1" max="1" width="6.625" style="1" customWidth="1"/>
    <col min="2" max="2" width="6.5" style="1" customWidth="1"/>
    <col min="3" max="3" width="20.875" style="1" customWidth="1"/>
    <col min="4" max="4" width="13.875" style="1" customWidth="1"/>
    <col min="5" max="5" width="12.5" style="1" customWidth="1"/>
    <col min="6" max="6" width="11.375" style="1" customWidth="1"/>
    <col min="7" max="7" width="10.625" style="1" bestFit="1" customWidth="1"/>
    <col min="8" max="8" width="11.25" bestFit="1" customWidth="1"/>
  </cols>
  <sheetData>
    <row r="1" spans="1:8" ht="51.75" customHeight="1" x14ac:dyDescent="0.25">
      <c r="A1" s="6" t="s">
        <v>866</v>
      </c>
      <c r="B1" s="6"/>
      <c r="C1" s="6"/>
      <c r="D1" s="6"/>
      <c r="E1" s="6"/>
      <c r="F1" s="6"/>
    </row>
    <row r="2" spans="1:8" s="3" customFormat="1" ht="61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" t="s">
        <v>867</v>
      </c>
      <c r="H2" s="4" t="s">
        <v>868</v>
      </c>
    </row>
    <row r="3" spans="1:8" x14ac:dyDescent="0.25">
      <c r="A3" s="1">
        <v>202601</v>
      </c>
      <c r="B3" s="1" t="s">
        <v>6</v>
      </c>
      <c r="C3" s="1" t="s">
        <v>7</v>
      </c>
      <c r="D3" s="1">
        <v>7.6099999999999996E-3</v>
      </c>
      <c r="E3" s="1">
        <v>456.6</v>
      </c>
      <c r="F3" s="1">
        <v>99</v>
      </c>
      <c r="G3" s="5">
        <f>ROUND(D3/1.95583,5)</f>
        <v>3.8899999999999998E-3</v>
      </c>
      <c r="H3" s="5">
        <f>ROUND(E3/1.95583,2)</f>
        <v>233.46</v>
      </c>
    </row>
    <row r="4" spans="1:8" x14ac:dyDescent="0.25">
      <c r="A4" s="1">
        <v>202601</v>
      </c>
      <c r="B4" s="1" t="s">
        <v>8</v>
      </c>
      <c r="C4" s="1" t="s">
        <v>9</v>
      </c>
      <c r="D4" s="1">
        <v>7.6099999999999996E-3</v>
      </c>
      <c r="E4" s="1">
        <v>456.6</v>
      </c>
      <c r="F4" s="1">
        <v>99</v>
      </c>
      <c r="G4" s="5">
        <f t="shared" ref="G4:G67" si="0">ROUND(D4/1.95583,5)</f>
        <v>3.8899999999999998E-3</v>
      </c>
      <c r="H4" s="5">
        <f t="shared" ref="H4:H67" si="1">ROUND(E4/1.95583,2)</f>
        <v>233.46</v>
      </c>
    </row>
    <row r="5" spans="1:8" x14ac:dyDescent="0.25">
      <c r="A5" s="1">
        <v>202601</v>
      </c>
      <c r="B5" s="1" t="s">
        <v>10</v>
      </c>
      <c r="C5" s="1" t="s">
        <v>11</v>
      </c>
      <c r="D5" s="1">
        <v>7.6099999999999996E-3</v>
      </c>
      <c r="E5" s="1">
        <v>456.6</v>
      </c>
      <c r="F5" s="1">
        <v>99</v>
      </c>
      <c r="G5" s="5">
        <f t="shared" si="0"/>
        <v>3.8899999999999998E-3</v>
      </c>
      <c r="H5" s="5">
        <f t="shared" si="1"/>
        <v>233.46</v>
      </c>
    </row>
    <row r="6" spans="1:8" x14ac:dyDescent="0.25">
      <c r="A6" s="1">
        <v>202601</v>
      </c>
      <c r="B6" s="1" t="s">
        <v>12</v>
      </c>
      <c r="C6" s="1" t="s">
        <v>13</v>
      </c>
      <c r="D6" s="1">
        <v>2.20248</v>
      </c>
      <c r="E6" s="1">
        <v>660.74</v>
      </c>
      <c r="F6" s="1">
        <v>99</v>
      </c>
      <c r="G6" s="5">
        <f t="shared" si="0"/>
        <v>1.1261099999999999</v>
      </c>
      <c r="H6" s="5">
        <f t="shared" si="1"/>
        <v>337.83</v>
      </c>
    </row>
    <row r="7" spans="1:8" x14ac:dyDescent="0.25">
      <c r="A7" s="1">
        <v>202601</v>
      </c>
      <c r="B7" s="1" t="s">
        <v>14</v>
      </c>
      <c r="C7" s="1" t="s">
        <v>15</v>
      </c>
      <c r="D7" s="1">
        <v>2.20248</v>
      </c>
      <c r="E7" s="1">
        <v>330.37</v>
      </c>
      <c r="F7" s="1">
        <v>99</v>
      </c>
      <c r="G7" s="5">
        <f t="shared" si="0"/>
        <v>1.1261099999999999</v>
      </c>
      <c r="H7" s="5">
        <f t="shared" si="1"/>
        <v>168.92</v>
      </c>
    </row>
    <row r="8" spans="1:8" x14ac:dyDescent="0.25">
      <c r="A8" s="1">
        <v>202601</v>
      </c>
      <c r="B8" s="1" t="s">
        <v>16</v>
      </c>
      <c r="C8" s="1" t="s">
        <v>17</v>
      </c>
      <c r="D8" s="1">
        <v>2.20248</v>
      </c>
      <c r="E8" s="1">
        <v>330.37</v>
      </c>
      <c r="F8" s="1">
        <v>99</v>
      </c>
      <c r="G8" s="5">
        <f t="shared" si="0"/>
        <v>1.1261099999999999</v>
      </c>
      <c r="H8" s="5">
        <f t="shared" si="1"/>
        <v>168.92</v>
      </c>
    </row>
    <row r="9" spans="1:8" x14ac:dyDescent="0.25">
      <c r="A9" s="1">
        <v>202601</v>
      </c>
      <c r="B9" s="1" t="s">
        <v>18</v>
      </c>
      <c r="C9" s="1" t="s">
        <v>19</v>
      </c>
      <c r="D9" s="1">
        <v>0.75766999999999995</v>
      </c>
      <c r="E9" s="1">
        <v>757.67</v>
      </c>
      <c r="F9" s="1">
        <v>99</v>
      </c>
      <c r="G9" s="5">
        <f t="shared" si="0"/>
        <v>0.38739000000000001</v>
      </c>
      <c r="H9" s="5">
        <f t="shared" si="1"/>
        <v>387.39</v>
      </c>
    </row>
    <row r="10" spans="1:8" x14ac:dyDescent="0.25">
      <c r="A10" s="1">
        <v>202601</v>
      </c>
      <c r="B10" s="1" t="s">
        <v>20</v>
      </c>
      <c r="C10" s="1" t="s">
        <v>21</v>
      </c>
      <c r="D10" s="1">
        <v>0.65280000000000005</v>
      </c>
      <c r="E10" s="1">
        <v>326.40000000000003</v>
      </c>
      <c r="F10" s="1">
        <v>90</v>
      </c>
      <c r="G10" s="5">
        <f t="shared" si="0"/>
        <v>0.33377000000000001</v>
      </c>
      <c r="H10" s="5">
        <f t="shared" si="1"/>
        <v>166.89</v>
      </c>
    </row>
    <row r="11" spans="1:8" x14ac:dyDescent="0.25">
      <c r="A11" s="1">
        <v>202601</v>
      </c>
      <c r="B11" s="1" t="s">
        <v>22</v>
      </c>
      <c r="C11" s="1" t="s">
        <v>23</v>
      </c>
      <c r="D11" s="1">
        <v>0.65280000000000005</v>
      </c>
      <c r="E11" s="1">
        <v>391.68</v>
      </c>
      <c r="F11" s="1">
        <v>90</v>
      </c>
      <c r="G11" s="5">
        <f t="shared" si="0"/>
        <v>0.33377000000000001</v>
      </c>
      <c r="H11" s="5">
        <f t="shared" si="1"/>
        <v>200.26</v>
      </c>
    </row>
    <row r="12" spans="1:8" x14ac:dyDescent="0.25">
      <c r="A12" s="1">
        <v>202601</v>
      </c>
      <c r="B12" s="1" t="s">
        <v>24</v>
      </c>
      <c r="C12" s="1" t="s">
        <v>25</v>
      </c>
      <c r="D12" s="1">
        <v>0.49037999999999998</v>
      </c>
      <c r="E12" s="1">
        <v>490.38</v>
      </c>
      <c r="F12" s="1">
        <v>99</v>
      </c>
      <c r="G12" s="5">
        <f t="shared" si="0"/>
        <v>0.25073000000000001</v>
      </c>
      <c r="H12" s="5">
        <f t="shared" si="1"/>
        <v>250.73</v>
      </c>
    </row>
    <row r="13" spans="1:8" x14ac:dyDescent="0.25">
      <c r="A13" s="1">
        <v>202601</v>
      </c>
      <c r="B13" s="1" t="s">
        <v>26</v>
      </c>
      <c r="C13" s="1" t="s">
        <v>27</v>
      </c>
      <c r="D13" s="1">
        <v>0.49037999999999998</v>
      </c>
      <c r="E13" s="1">
        <v>122.6</v>
      </c>
      <c r="F13" s="1">
        <v>99</v>
      </c>
      <c r="G13" s="5">
        <f t="shared" si="0"/>
        <v>0.25073000000000001</v>
      </c>
      <c r="H13" s="5">
        <f t="shared" si="1"/>
        <v>62.68</v>
      </c>
    </row>
    <row r="14" spans="1:8" x14ac:dyDescent="0.25">
      <c r="A14" s="1">
        <v>202601</v>
      </c>
      <c r="B14" s="1" t="s">
        <v>28</v>
      </c>
      <c r="C14" s="1" t="s">
        <v>29</v>
      </c>
      <c r="D14" s="1">
        <v>0.49037999999999998</v>
      </c>
      <c r="E14" s="1">
        <v>245.19</v>
      </c>
      <c r="F14" s="1">
        <v>99</v>
      </c>
      <c r="G14" s="5">
        <f t="shared" si="0"/>
        <v>0.25073000000000001</v>
      </c>
      <c r="H14" s="5">
        <f t="shared" si="1"/>
        <v>125.36</v>
      </c>
    </row>
    <row r="15" spans="1:8" x14ac:dyDescent="0.25">
      <c r="A15" s="1">
        <v>202601</v>
      </c>
      <c r="B15" s="1" t="s">
        <v>30</v>
      </c>
      <c r="C15" s="1" t="s">
        <v>31</v>
      </c>
      <c r="D15" s="1">
        <v>0.49037999999999998</v>
      </c>
      <c r="E15" s="1">
        <v>245.19</v>
      </c>
      <c r="F15" s="1">
        <v>99</v>
      </c>
      <c r="G15" s="5">
        <f t="shared" si="0"/>
        <v>0.25073000000000001</v>
      </c>
      <c r="H15" s="5">
        <f t="shared" si="1"/>
        <v>125.36</v>
      </c>
    </row>
    <row r="16" spans="1:8" x14ac:dyDescent="0.25">
      <c r="A16" s="1">
        <v>202601</v>
      </c>
      <c r="B16" s="1" t="s">
        <v>32</v>
      </c>
      <c r="C16" s="1" t="s">
        <v>33</v>
      </c>
      <c r="D16" s="1">
        <v>0.49037999999999998</v>
      </c>
      <c r="E16" s="1">
        <v>122.6</v>
      </c>
      <c r="F16" s="1">
        <v>99</v>
      </c>
      <c r="G16" s="5">
        <f t="shared" si="0"/>
        <v>0.25073000000000001</v>
      </c>
      <c r="H16" s="5">
        <f t="shared" si="1"/>
        <v>62.68</v>
      </c>
    </row>
    <row r="17" spans="1:8" x14ac:dyDescent="0.25">
      <c r="A17" s="1">
        <v>202601</v>
      </c>
      <c r="B17" s="1" t="s">
        <v>34</v>
      </c>
      <c r="C17" s="1" t="s">
        <v>35</v>
      </c>
      <c r="D17" s="1">
        <v>0.49037999999999998</v>
      </c>
      <c r="E17" s="1">
        <v>490.38</v>
      </c>
      <c r="F17" s="1">
        <v>99</v>
      </c>
      <c r="G17" s="5">
        <f t="shared" si="0"/>
        <v>0.25073000000000001</v>
      </c>
      <c r="H17" s="5">
        <f t="shared" si="1"/>
        <v>250.73</v>
      </c>
    </row>
    <row r="18" spans="1:8" x14ac:dyDescent="0.25">
      <c r="A18" s="1">
        <v>202601</v>
      </c>
      <c r="B18" s="1" t="s">
        <v>36</v>
      </c>
      <c r="C18" s="1" t="s">
        <v>37</v>
      </c>
      <c r="D18" s="1">
        <v>0.49037999999999998</v>
      </c>
      <c r="E18" s="1">
        <v>245.19</v>
      </c>
      <c r="F18" s="1">
        <v>99</v>
      </c>
      <c r="G18" s="5">
        <f t="shared" si="0"/>
        <v>0.25073000000000001</v>
      </c>
      <c r="H18" s="5">
        <f t="shared" si="1"/>
        <v>125.36</v>
      </c>
    </row>
    <row r="19" spans="1:8" x14ac:dyDescent="0.25">
      <c r="A19" s="1">
        <v>202601</v>
      </c>
      <c r="B19" s="1" t="s">
        <v>38</v>
      </c>
      <c r="C19" s="1" t="s">
        <v>39</v>
      </c>
      <c r="D19" s="1">
        <v>0.49037999999999998</v>
      </c>
      <c r="E19" s="1">
        <v>245.19</v>
      </c>
      <c r="F19" s="1">
        <v>99</v>
      </c>
      <c r="G19" s="5">
        <f t="shared" si="0"/>
        <v>0.25073000000000001</v>
      </c>
      <c r="H19" s="5">
        <f t="shared" si="1"/>
        <v>125.36</v>
      </c>
    </row>
    <row r="20" spans="1:8" x14ac:dyDescent="0.25">
      <c r="A20" s="1">
        <v>202601</v>
      </c>
      <c r="B20" s="1" t="s">
        <v>40</v>
      </c>
      <c r="C20" s="1" t="s">
        <v>41</v>
      </c>
      <c r="D20" s="1">
        <v>0.49037999999999998</v>
      </c>
      <c r="E20" s="1">
        <v>490.38</v>
      </c>
      <c r="F20" s="1">
        <v>99</v>
      </c>
      <c r="G20" s="5">
        <f t="shared" si="0"/>
        <v>0.25073000000000001</v>
      </c>
      <c r="H20" s="5">
        <f t="shared" si="1"/>
        <v>250.73</v>
      </c>
    </row>
    <row r="21" spans="1:8" x14ac:dyDescent="0.25">
      <c r="A21" s="1">
        <v>202601</v>
      </c>
      <c r="B21" s="1" t="s">
        <v>42</v>
      </c>
      <c r="C21" s="1" t="s">
        <v>43</v>
      </c>
      <c r="D21" s="1">
        <v>0.64817999999999998</v>
      </c>
      <c r="E21" s="1">
        <v>324.09000000000003</v>
      </c>
      <c r="F21" s="1">
        <v>99</v>
      </c>
      <c r="G21" s="5">
        <f t="shared" si="0"/>
        <v>0.33140999999999998</v>
      </c>
      <c r="H21" s="5">
        <f t="shared" si="1"/>
        <v>165.7</v>
      </c>
    </row>
    <row r="22" spans="1:8" x14ac:dyDescent="0.25">
      <c r="A22" s="1">
        <v>202601</v>
      </c>
      <c r="B22" s="1" t="s">
        <v>44</v>
      </c>
      <c r="C22" s="1" t="s">
        <v>45</v>
      </c>
      <c r="D22" s="1">
        <v>0.64817999999999998</v>
      </c>
      <c r="E22" s="1">
        <v>388.91</v>
      </c>
      <c r="F22" s="1">
        <v>99</v>
      </c>
      <c r="G22" s="5">
        <f t="shared" si="0"/>
        <v>0.33140999999999998</v>
      </c>
      <c r="H22" s="5">
        <f t="shared" si="1"/>
        <v>198.85</v>
      </c>
    </row>
    <row r="23" spans="1:8" x14ac:dyDescent="0.25">
      <c r="A23" s="1">
        <v>202601</v>
      </c>
      <c r="B23" s="1" t="s">
        <v>46</v>
      </c>
      <c r="C23" s="1" t="s">
        <v>47</v>
      </c>
      <c r="D23" s="1">
        <v>0.64817999999999998</v>
      </c>
      <c r="E23" s="1">
        <v>324.09000000000003</v>
      </c>
      <c r="F23" s="1">
        <v>99</v>
      </c>
      <c r="G23" s="5">
        <f t="shared" si="0"/>
        <v>0.33140999999999998</v>
      </c>
      <c r="H23" s="5">
        <f t="shared" si="1"/>
        <v>165.7</v>
      </c>
    </row>
    <row r="24" spans="1:8" x14ac:dyDescent="0.25">
      <c r="A24" s="1">
        <v>202601</v>
      </c>
      <c r="B24" s="1" t="s">
        <v>48</v>
      </c>
      <c r="C24" s="1" t="s">
        <v>49</v>
      </c>
      <c r="D24" s="1">
        <v>0.94170000000000009</v>
      </c>
      <c r="E24" s="1">
        <v>470.85</v>
      </c>
      <c r="F24" s="1">
        <v>99</v>
      </c>
      <c r="G24" s="5">
        <f t="shared" si="0"/>
        <v>0.48148000000000002</v>
      </c>
      <c r="H24" s="5">
        <f t="shared" si="1"/>
        <v>240.74</v>
      </c>
    </row>
    <row r="25" spans="1:8" x14ac:dyDescent="0.25">
      <c r="A25" s="1">
        <v>202601</v>
      </c>
      <c r="B25" s="1" t="s">
        <v>50</v>
      </c>
      <c r="C25" s="1" t="s">
        <v>51</v>
      </c>
      <c r="D25" s="1">
        <v>1001.4430599999999</v>
      </c>
      <c r="E25" s="1">
        <v>2002.89</v>
      </c>
      <c r="F25" s="1">
        <v>99</v>
      </c>
      <c r="G25" s="5">
        <f t="shared" si="0"/>
        <v>512.02971000000002</v>
      </c>
      <c r="H25" s="5">
        <f t="shared" si="1"/>
        <v>1024.06</v>
      </c>
    </row>
    <row r="26" spans="1:8" x14ac:dyDescent="0.25">
      <c r="A26" s="1">
        <v>202601</v>
      </c>
      <c r="B26" s="1" t="s">
        <v>52</v>
      </c>
      <c r="C26" s="1" t="s">
        <v>53</v>
      </c>
      <c r="D26" s="1">
        <v>1001.4430599999999</v>
      </c>
      <c r="E26" s="1">
        <v>5007.22</v>
      </c>
      <c r="F26" s="1">
        <v>99</v>
      </c>
      <c r="G26" s="5">
        <f t="shared" si="0"/>
        <v>512.02971000000002</v>
      </c>
      <c r="H26" s="5">
        <f t="shared" si="1"/>
        <v>2560.15</v>
      </c>
    </row>
    <row r="27" spans="1:8" x14ac:dyDescent="0.25">
      <c r="A27" s="1">
        <v>202601</v>
      </c>
      <c r="B27" s="1" t="s">
        <v>54</v>
      </c>
      <c r="C27" s="1" t="s">
        <v>55</v>
      </c>
      <c r="D27" s="1">
        <v>0.75766999999999995</v>
      </c>
      <c r="E27" s="1">
        <v>757.67</v>
      </c>
      <c r="F27" s="1">
        <v>99</v>
      </c>
      <c r="G27" s="5">
        <f t="shared" si="0"/>
        <v>0.38739000000000001</v>
      </c>
      <c r="H27" s="5">
        <f t="shared" si="1"/>
        <v>387.39</v>
      </c>
    </row>
    <row r="28" spans="1:8" x14ac:dyDescent="0.25">
      <c r="A28" s="1">
        <v>202601</v>
      </c>
      <c r="B28" s="1" t="s">
        <v>56</v>
      </c>
      <c r="C28" s="1" t="s">
        <v>57</v>
      </c>
      <c r="D28" s="1">
        <v>97.764659999999992</v>
      </c>
      <c r="E28" s="1">
        <v>2444.12</v>
      </c>
      <c r="F28" s="1">
        <v>99</v>
      </c>
      <c r="G28" s="5">
        <f t="shared" si="0"/>
        <v>49.986280000000001</v>
      </c>
      <c r="H28" s="5">
        <f t="shared" si="1"/>
        <v>1249.6600000000001</v>
      </c>
    </row>
    <row r="29" spans="1:8" x14ac:dyDescent="0.25">
      <c r="A29" s="1">
        <v>202601</v>
      </c>
      <c r="B29" s="1" t="s">
        <v>58</v>
      </c>
      <c r="C29" s="1" t="s">
        <v>59</v>
      </c>
      <c r="D29" s="1">
        <v>97.764659999999992</v>
      </c>
      <c r="E29" s="1">
        <v>7332.35</v>
      </c>
      <c r="F29" s="1">
        <v>99</v>
      </c>
      <c r="G29" s="5">
        <f t="shared" si="0"/>
        <v>49.986280000000001</v>
      </c>
      <c r="H29" s="5">
        <f t="shared" si="1"/>
        <v>3748.97</v>
      </c>
    </row>
    <row r="30" spans="1:8" x14ac:dyDescent="0.25">
      <c r="A30" s="1">
        <v>202601</v>
      </c>
      <c r="B30" s="1" t="s">
        <v>60</v>
      </c>
      <c r="C30" s="1" t="s">
        <v>61</v>
      </c>
      <c r="D30" s="1">
        <v>0.65280000000000005</v>
      </c>
      <c r="E30" s="1">
        <v>326.40000000000003</v>
      </c>
      <c r="F30" s="1">
        <v>90</v>
      </c>
      <c r="G30" s="5">
        <f t="shared" si="0"/>
        <v>0.33377000000000001</v>
      </c>
      <c r="H30" s="5">
        <f t="shared" si="1"/>
        <v>166.89</v>
      </c>
    </row>
    <row r="31" spans="1:8" x14ac:dyDescent="0.25">
      <c r="A31" s="1">
        <v>202601</v>
      </c>
      <c r="B31" s="1" t="s">
        <v>62</v>
      </c>
      <c r="C31" s="1" t="s">
        <v>63</v>
      </c>
      <c r="D31" s="1">
        <v>6.7000000000000004E-2</v>
      </c>
      <c r="E31" s="1">
        <v>2.68</v>
      </c>
      <c r="F31" s="1">
        <v>90</v>
      </c>
      <c r="G31" s="5">
        <f t="shared" si="0"/>
        <v>3.4259999999999999E-2</v>
      </c>
      <c r="H31" s="5">
        <f t="shared" si="1"/>
        <v>1.37</v>
      </c>
    </row>
    <row r="32" spans="1:8" x14ac:dyDescent="0.25">
      <c r="A32" s="1">
        <v>202601</v>
      </c>
      <c r="B32" s="1" t="s">
        <v>64</v>
      </c>
      <c r="C32" s="1" t="s">
        <v>65</v>
      </c>
      <c r="D32" s="1">
        <v>6.7000000000000004E-2</v>
      </c>
      <c r="E32" s="1">
        <v>6.7</v>
      </c>
      <c r="F32" s="1">
        <v>90</v>
      </c>
      <c r="G32" s="5">
        <f t="shared" si="0"/>
        <v>3.4259999999999999E-2</v>
      </c>
      <c r="H32" s="5">
        <f t="shared" si="1"/>
        <v>3.43</v>
      </c>
    </row>
    <row r="33" spans="1:8" x14ac:dyDescent="0.25">
      <c r="A33" s="1">
        <v>202601</v>
      </c>
      <c r="B33" s="1" t="s">
        <v>66</v>
      </c>
      <c r="C33" s="1" t="s">
        <v>67</v>
      </c>
      <c r="D33" s="1">
        <v>18.965229999999998</v>
      </c>
      <c r="E33" s="1">
        <v>379.3</v>
      </c>
      <c r="F33" s="1">
        <v>99</v>
      </c>
      <c r="G33" s="5">
        <f t="shared" si="0"/>
        <v>9.6967700000000008</v>
      </c>
      <c r="H33" s="5">
        <f t="shared" si="1"/>
        <v>193.93</v>
      </c>
    </row>
    <row r="34" spans="1:8" x14ac:dyDescent="0.25">
      <c r="A34" s="1">
        <v>202601</v>
      </c>
      <c r="B34" s="1" t="s">
        <v>68</v>
      </c>
      <c r="C34" s="1" t="s">
        <v>69</v>
      </c>
      <c r="D34" s="1">
        <v>18.965229999999998</v>
      </c>
      <c r="E34" s="1">
        <v>568.96</v>
      </c>
      <c r="F34" s="1">
        <v>99</v>
      </c>
      <c r="G34" s="5">
        <f t="shared" si="0"/>
        <v>9.6967700000000008</v>
      </c>
      <c r="H34" s="5">
        <f t="shared" si="1"/>
        <v>290.89999999999998</v>
      </c>
    </row>
    <row r="35" spans="1:8" x14ac:dyDescent="0.25">
      <c r="A35" s="1">
        <v>202601</v>
      </c>
      <c r="B35" s="1" t="s">
        <v>70</v>
      </c>
      <c r="C35" s="1" t="s">
        <v>71</v>
      </c>
      <c r="D35" s="1">
        <v>6.7000000000000004E-2</v>
      </c>
      <c r="E35" s="1">
        <v>6.7</v>
      </c>
      <c r="F35" s="1">
        <v>90</v>
      </c>
      <c r="G35" s="5">
        <f t="shared" si="0"/>
        <v>3.4259999999999999E-2</v>
      </c>
      <c r="H35" s="5">
        <f t="shared" si="1"/>
        <v>3.43</v>
      </c>
    </row>
    <row r="36" spans="1:8" x14ac:dyDescent="0.25">
      <c r="A36" s="1">
        <v>202601</v>
      </c>
      <c r="B36" s="1" t="s">
        <v>72</v>
      </c>
      <c r="C36" s="1" t="s">
        <v>73</v>
      </c>
      <c r="D36" s="1">
        <v>0.11897999999999999</v>
      </c>
      <c r="E36" s="1">
        <v>297.45</v>
      </c>
      <c r="F36" s="1">
        <v>90</v>
      </c>
      <c r="G36" s="5">
        <f t="shared" si="0"/>
        <v>6.0830000000000002E-2</v>
      </c>
      <c r="H36" s="5">
        <f t="shared" si="1"/>
        <v>152.08000000000001</v>
      </c>
    </row>
    <row r="37" spans="1:8" x14ac:dyDescent="0.25">
      <c r="A37" s="1">
        <v>202601</v>
      </c>
      <c r="B37" s="1" t="s">
        <v>74</v>
      </c>
      <c r="C37" s="1" t="s">
        <v>75</v>
      </c>
      <c r="D37" s="1">
        <v>0.50919999999999999</v>
      </c>
      <c r="E37" s="1">
        <v>25.46</v>
      </c>
      <c r="F37" s="1">
        <v>90</v>
      </c>
      <c r="G37" s="5">
        <f t="shared" si="0"/>
        <v>0.26035000000000003</v>
      </c>
      <c r="H37" s="5">
        <f t="shared" si="1"/>
        <v>13.02</v>
      </c>
    </row>
    <row r="38" spans="1:8" x14ac:dyDescent="0.25">
      <c r="A38" s="1">
        <v>202601</v>
      </c>
      <c r="B38" s="1" t="s">
        <v>76</v>
      </c>
      <c r="C38" s="1" t="s">
        <v>77</v>
      </c>
      <c r="D38" s="1">
        <v>2.0239999999999998E-2</v>
      </c>
      <c r="E38" s="1">
        <v>20.240000000000002</v>
      </c>
      <c r="F38" s="1">
        <v>99</v>
      </c>
      <c r="G38" s="5">
        <f t="shared" si="0"/>
        <v>1.035E-2</v>
      </c>
      <c r="H38" s="5">
        <f t="shared" si="1"/>
        <v>10.35</v>
      </c>
    </row>
    <row r="39" spans="1:8" x14ac:dyDescent="0.25">
      <c r="A39" s="1">
        <v>202601</v>
      </c>
      <c r="B39" s="1" t="s">
        <v>78</v>
      </c>
      <c r="C39" s="1" t="s">
        <v>79</v>
      </c>
      <c r="D39" s="1">
        <v>0.50919999999999999</v>
      </c>
      <c r="E39" s="1">
        <v>25.46</v>
      </c>
      <c r="F39" s="1">
        <v>90</v>
      </c>
      <c r="G39" s="5">
        <f t="shared" si="0"/>
        <v>0.26035000000000003</v>
      </c>
      <c r="H39" s="5">
        <f t="shared" si="1"/>
        <v>13.02</v>
      </c>
    </row>
    <row r="40" spans="1:8" x14ac:dyDescent="0.25">
      <c r="A40" s="1">
        <v>202601</v>
      </c>
      <c r="B40" s="1" t="s">
        <v>80</v>
      </c>
      <c r="C40" s="1" t="s">
        <v>81</v>
      </c>
      <c r="D40" s="1">
        <v>0.50919999999999999</v>
      </c>
      <c r="E40" s="1">
        <v>50.92</v>
      </c>
      <c r="F40" s="1">
        <v>90</v>
      </c>
      <c r="G40" s="5">
        <f t="shared" si="0"/>
        <v>0.26035000000000003</v>
      </c>
      <c r="H40" s="5">
        <f t="shared" si="1"/>
        <v>26.03</v>
      </c>
    </row>
    <row r="41" spans="1:8" x14ac:dyDescent="0.25">
      <c r="A41" s="1">
        <v>202601</v>
      </c>
      <c r="B41" s="1" t="s">
        <v>82</v>
      </c>
      <c r="C41" s="1" t="s">
        <v>83</v>
      </c>
      <c r="D41" s="1">
        <v>0.19911999999999999</v>
      </c>
      <c r="E41" s="1">
        <v>19.95</v>
      </c>
      <c r="F41" s="1">
        <v>99</v>
      </c>
      <c r="G41" s="5">
        <f t="shared" si="0"/>
        <v>0.10181</v>
      </c>
      <c r="H41" s="5">
        <f t="shared" si="1"/>
        <v>10.199999999999999</v>
      </c>
    </row>
    <row r="42" spans="1:8" x14ac:dyDescent="0.25">
      <c r="A42" s="1">
        <v>202601</v>
      </c>
      <c r="B42" s="1" t="s">
        <v>84</v>
      </c>
      <c r="C42" s="1" t="s">
        <v>85</v>
      </c>
      <c r="D42" s="1">
        <v>0.19911999999999999</v>
      </c>
      <c r="E42" s="1">
        <v>59.74</v>
      </c>
      <c r="F42" s="1">
        <v>99</v>
      </c>
      <c r="G42" s="5">
        <f t="shared" si="0"/>
        <v>0.10181</v>
      </c>
      <c r="H42" s="5">
        <f t="shared" si="1"/>
        <v>30.54</v>
      </c>
    </row>
    <row r="43" spans="1:8" x14ac:dyDescent="0.25">
      <c r="A43" s="1">
        <v>202601</v>
      </c>
      <c r="B43" s="1" t="s">
        <v>86</v>
      </c>
      <c r="C43" s="1" t="s">
        <v>87</v>
      </c>
      <c r="D43" s="1">
        <v>10.291309999999999</v>
      </c>
      <c r="E43" s="1">
        <v>51.46</v>
      </c>
      <c r="F43" s="1">
        <v>99</v>
      </c>
      <c r="G43" s="5">
        <f t="shared" si="0"/>
        <v>5.2618600000000004</v>
      </c>
      <c r="H43" s="5">
        <f t="shared" si="1"/>
        <v>26.31</v>
      </c>
    </row>
    <row r="44" spans="1:8" x14ac:dyDescent="0.25">
      <c r="A44" s="1">
        <v>202601</v>
      </c>
      <c r="B44" s="1" t="s">
        <v>88</v>
      </c>
      <c r="C44" s="1" t="s">
        <v>89</v>
      </c>
      <c r="D44" s="1">
        <v>10.291309999999999</v>
      </c>
      <c r="E44" s="1">
        <v>102.91</v>
      </c>
      <c r="F44" s="1">
        <v>99</v>
      </c>
      <c r="G44" s="5">
        <f t="shared" si="0"/>
        <v>5.2618600000000004</v>
      </c>
      <c r="H44" s="5">
        <f t="shared" si="1"/>
        <v>52.62</v>
      </c>
    </row>
    <row r="45" spans="1:8" x14ac:dyDescent="0.25">
      <c r="A45" s="1">
        <v>202601</v>
      </c>
      <c r="B45" s="1" t="s">
        <v>90</v>
      </c>
      <c r="C45" s="1" t="s">
        <v>91</v>
      </c>
      <c r="D45" s="1">
        <v>3.21557</v>
      </c>
      <c r="E45" s="1">
        <v>64.31</v>
      </c>
      <c r="F45" s="1">
        <v>90</v>
      </c>
      <c r="G45" s="5">
        <f t="shared" si="0"/>
        <v>1.6440900000000001</v>
      </c>
      <c r="H45" s="5">
        <f t="shared" si="1"/>
        <v>32.880000000000003</v>
      </c>
    </row>
    <row r="46" spans="1:8" x14ac:dyDescent="0.25">
      <c r="A46" s="1">
        <v>202601</v>
      </c>
      <c r="B46" s="1" t="s">
        <v>92</v>
      </c>
      <c r="C46" s="1" t="s">
        <v>93</v>
      </c>
      <c r="D46" s="1">
        <v>1.3481299999999998</v>
      </c>
      <c r="E46" s="1">
        <v>67.41</v>
      </c>
      <c r="F46" s="1">
        <v>99</v>
      </c>
      <c r="G46" s="5">
        <f t="shared" si="0"/>
        <v>0.68928999999999996</v>
      </c>
      <c r="H46" s="5">
        <f t="shared" si="1"/>
        <v>34.47</v>
      </c>
    </row>
    <row r="47" spans="1:8" x14ac:dyDescent="0.25">
      <c r="A47" s="1">
        <v>202601</v>
      </c>
      <c r="B47" s="1" t="s">
        <v>94</v>
      </c>
      <c r="C47" s="1" t="s">
        <v>95</v>
      </c>
      <c r="D47" s="1">
        <v>0.31301000000000001</v>
      </c>
      <c r="E47" s="1">
        <v>15.65</v>
      </c>
      <c r="F47" s="1">
        <v>90</v>
      </c>
      <c r="G47" s="5">
        <f t="shared" si="0"/>
        <v>0.16003999999999999</v>
      </c>
      <c r="H47" s="5">
        <f t="shared" si="1"/>
        <v>8</v>
      </c>
    </row>
    <row r="48" spans="1:8" x14ac:dyDescent="0.25">
      <c r="A48" s="1">
        <v>202601</v>
      </c>
      <c r="B48" s="1" t="s">
        <v>96</v>
      </c>
      <c r="C48" s="1" t="s">
        <v>97</v>
      </c>
      <c r="D48" s="1">
        <v>0.34453999999999996</v>
      </c>
      <c r="E48" s="1">
        <v>51.68</v>
      </c>
      <c r="F48" s="1">
        <v>99</v>
      </c>
      <c r="G48" s="5">
        <f t="shared" si="0"/>
        <v>0.17616000000000001</v>
      </c>
      <c r="H48" s="5">
        <f t="shared" si="1"/>
        <v>26.42</v>
      </c>
    </row>
    <row r="49" spans="1:8" x14ac:dyDescent="0.25">
      <c r="A49" s="1">
        <v>202601</v>
      </c>
      <c r="B49" s="1" t="s">
        <v>98</v>
      </c>
      <c r="C49" s="1" t="s">
        <v>99</v>
      </c>
      <c r="D49" s="1">
        <v>5.6309999999999999E-2</v>
      </c>
      <c r="E49" s="1">
        <v>84.47</v>
      </c>
      <c r="F49" s="1">
        <v>99</v>
      </c>
      <c r="G49" s="5">
        <f t="shared" si="0"/>
        <v>2.879E-2</v>
      </c>
      <c r="H49" s="5">
        <f t="shared" si="1"/>
        <v>43.19</v>
      </c>
    </row>
    <row r="50" spans="1:8" x14ac:dyDescent="0.25">
      <c r="A50" s="1">
        <v>202601</v>
      </c>
      <c r="B50" s="1" t="s">
        <v>100</v>
      </c>
      <c r="C50" s="1" t="s">
        <v>101</v>
      </c>
      <c r="D50" s="1">
        <v>5.6309999999999999E-2</v>
      </c>
      <c r="E50" s="1">
        <v>84.47</v>
      </c>
      <c r="F50" s="1">
        <v>99</v>
      </c>
      <c r="G50" s="5">
        <f t="shared" si="0"/>
        <v>2.879E-2</v>
      </c>
      <c r="H50" s="5">
        <f t="shared" si="1"/>
        <v>43.19</v>
      </c>
    </row>
    <row r="51" spans="1:8" x14ac:dyDescent="0.25">
      <c r="A51" s="1">
        <v>202601</v>
      </c>
      <c r="B51" s="1" t="s">
        <v>102</v>
      </c>
      <c r="C51" s="1" t="s">
        <v>103</v>
      </c>
      <c r="D51" s="1">
        <v>6.862E-2</v>
      </c>
      <c r="E51" s="1">
        <v>2401.7000000000003</v>
      </c>
      <c r="F51" s="1">
        <v>90</v>
      </c>
      <c r="G51" s="5">
        <f t="shared" si="0"/>
        <v>3.508E-2</v>
      </c>
      <c r="H51" s="5">
        <f t="shared" si="1"/>
        <v>1227.97</v>
      </c>
    </row>
    <row r="52" spans="1:8" x14ac:dyDescent="0.25">
      <c r="A52" s="1">
        <v>202601</v>
      </c>
      <c r="B52" s="1" t="s">
        <v>104</v>
      </c>
      <c r="C52" s="1" t="s">
        <v>105</v>
      </c>
      <c r="D52" s="1">
        <v>0.10149</v>
      </c>
      <c r="E52" s="1">
        <v>568.34</v>
      </c>
      <c r="F52" s="1">
        <v>99</v>
      </c>
      <c r="G52" s="5">
        <f t="shared" si="0"/>
        <v>5.1889999999999999E-2</v>
      </c>
      <c r="H52" s="5">
        <f t="shared" si="1"/>
        <v>290.58999999999997</v>
      </c>
    </row>
    <row r="53" spans="1:8" x14ac:dyDescent="0.25">
      <c r="A53" s="1">
        <v>202601</v>
      </c>
      <c r="B53" s="1" t="s">
        <v>106</v>
      </c>
      <c r="C53" s="1" t="s">
        <v>107</v>
      </c>
      <c r="D53" s="1">
        <v>0.10149</v>
      </c>
      <c r="E53" s="1">
        <v>426.26</v>
      </c>
      <c r="F53" s="1">
        <v>99</v>
      </c>
      <c r="G53" s="5">
        <f t="shared" si="0"/>
        <v>5.1889999999999999E-2</v>
      </c>
      <c r="H53" s="5">
        <f t="shared" si="1"/>
        <v>217.94</v>
      </c>
    </row>
    <row r="54" spans="1:8" x14ac:dyDescent="0.25">
      <c r="A54" s="1">
        <v>202601</v>
      </c>
      <c r="B54" s="1" t="s">
        <v>108</v>
      </c>
      <c r="C54" s="1" t="s">
        <v>109</v>
      </c>
      <c r="D54" s="1">
        <v>45.676849999999995</v>
      </c>
      <c r="E54" s="1">
        <v>1370.31</v>
      </c>
      <c r="F54" s="1">
        <v>99</v>
      </c>
      <c r="G54" s="5">
        <f t="shared" si="0"/>
        <v>23.354199999999999</v>
      </c>
      <c r="H54" s="5">
        <f t="shared" si="1"/>
        <v>700.63</v>
      </c>
    </row>
    <row r="55" spans="1:8" x14ac:dyDescent="0.25">
      <c r="A55" s="1">
        <v>202601</v>
      </c>
      <c r="B55" s="1" t="s">
        <v>110</v>
      </c>
      <c r="C55" s="1" t="s">
        <v>111</v>
      </c>
      <c r="D55" s="1">
        <v>3.4265000000000003</v>
      </c>
      <c r="E55" s="1">
        <v>342.65</v>
      </c>
      <c r="F55" s="1">
        <v>99</v>
      </c>
      <c r="G55" s="5">
        <f t="shared" si="0"/>
        <v>1.7519400000000001</v>
      </c>
      <c r="H55" s="5">
        <f t="shared" si="1"/>
        <v>175.19</v>
      </c>
    </row>
    <row r="56" spans="1:8" x14ac:dyDescent="0.25">
      <c r="A56" s="1">
        <v>202601</v>
      </c>
      <c r="B56" s="1" t="s">
        <v>112</v>
      </c>
      <c r="C56" s="1" t="s">
        <v>113</v>
      </c>
      <c r="D56" s="1">
        <v>0.94972000000000001</v>
      </c>
      <c r="E56" s="1">
        <v>94.97</v>
      </c>
      <c r="F56" s="1">
        <v>99</v>
      </c>
      <c r="G56" s="5">
        <f t="shared" si="0"/>
        <v>0.48558000000000001</v>
      </c>
      <c r="H56" s="5">
        <f t="shared" si="1"/>
        <v>48.56</v>
      </c>
    </row>
    <row r="57" spans="1:8" x14ac:dyDescent="0.25">
      <c r="A57" s="1">
        <v>202601</v>
      </c>
      <c r="B57" s="1" t="s">
        <v>114</v>
      </c>
      <c r="C57" s="1" t="s">
        <v>115</v>
      </c>
      <c r="D57" s="1">
        <v>0.94972000000000001</v>
      </c>
      <c r="E57" s="1">
        <v>379.89</v>
      </c>
      <c r="F57" s="1">
        <v>99</v>
      </c>
      <c r="G57" s="5">
        <f t="shared" si="0"/>
        <v>0.48558000000000001</v>
      </c>
      <c r="H57" s="5">
        <f t="shared" si="1"/>
        <v>194.23</v>
      </c>
    </row>
    <row r="58" spans="1:8" x14ac:dyDescent="0.25">
      <c r="A58" s="1">
        <v>202601</v>
      </c>
      <c r="B58" s="1" t="s">
        <v>116</v>
      </c>
      <c r="C58" s="1" t="s">
        <v>117</v>
      </c>
      <c r="D58" s="1">
        <v>6.5066199999999998</v>
      </c>
      <c r="E58" s="1">
        <v>650.66</v>
      </c>
      <c r="F58" s="1">
        <v>99</v>
      </c>
      <c r="G58" s="5">
        <f t="shared" si="0"/>
        <v>3.3267799999999998</v>
      </c>
      <c r="H58" s="5">
        <f t="shared" si="1"/>
        <v>332.68</v>
      </c>
    </row>
    <row r="59" spans="1:8" x14ac:dyDescent="0.25">
      <c r="A59" s="1">
        <v>202601</v>
      </c>
      <c r="B59" s="1" t="s">
        <v>118</v>
      </c>
      <c r="C59" s="1" t="s">
        <v>119</v>
      </c>
      <c r="D59" s="1">
        <v>0.19993</v>
      </c>
      <c r="E59" s="1">
        <v>74.97</v>
      </c>
      <c r="F59" s="1">
        <v>97</v>
      </c>
      <c r="G59" s="5">
        <f t="shared" si="0"/>
        <v>0.10222000000000001</v>
      </c>
      <c r="H59" s="5">
        <f t="shared" si="1"/>
        <v>38.33</v>
      </c>
    </row>
    <row r="60" spans="1:8" x14ac:dyDescent="0.25">
      <c r="A60" s="1">
        <v>202601</v>
      </c>
      <c r="B60" s="1" t="s">
        <v>120</v>
      </c>
      <c r="C60" s="1" t="s">
        <v>121</v>
      </c>
      <c r="D60" s="1">
        <v>15.702409999999999</v>
      </c>
      <c r="E60" s="1">
        <v>62.81</v>
      </c>
      <c r="F60" s="1">
        <v>99</v>
      </c>
      <c r="G60" s="5">
        <f t="shared" si="0"/>
        <v>8.0285100000000007</v>
      </c>
      <c r="H60" s="5">
        <f t="shared" si="1"/>
        <v>32.11</v>
      </c>
    </row>
    <row r="61" spans="1:8" x14ac:dyDescent="0.25">
      <c r="A61" s="1">
        <v>202601</v>
      </c>
      <c r="B61" s="1" t="s">
        <v>122</v>
      </c>
      <c r="C61" s="1" t="s">
        <v>123</v>
      </c>
      <c r="D61" s="1">
        <v>0.19993</v>
      </c>
      <c r="E61" s="1">
        <v>149.95000000000002</v>
      </c>
      <c r="F61" s="1">
        <v>97</v>
      </c>
      <c r="G61" s="5">
        <f t="shared" si="0"/>
        <v>0.10222000000000001</v>
      </c>
      <c r="H61" s="5">
        <f t="shared" si="1"/>
        <v>76.67</v>
      </c>
    </row>
    <row r="62" spans="1:8" x14ac:dyDescent="0.25">
      <c r="A62" s="1">
        <v>202601</v>
      </c>
      <c r="B62" s="1" t="s">
        <v>124</v>
      </c>
      <c r="C62" s="1" t="s">
        <v>125</v>
      </c>
      <c r="D62" s="1">
        <v>0.19993</v>
      </c>
      <c r="E62" s="1">
        <v>299.90000000000003</v>
      </c>
      <c r="F62" s="1">
        <v>97</v>
      </c>
      <c r="G62" s="5">
        <f t="shared" si="0"/>
        <v>0.10222000000000001</v>
      </c>
      <c r="H62" s="5">
        <f t="shared" si="1"/>
        <v>153.34</v>
      </c>
    </row>
    <row r="63" spans="1:8" x14ac:dyDescent="0.25">
      <c r="A63" s="1">
        <v>202601</v>
      </c>
      <c r="B63" s="1" t="s">
        <v>126</v>
      </c>
      <c r="C63" s="1" t="s">
        <v>127</v>
      </c>
      <c r="D63" s="1">
        <v>2.7809999999999998E-2</v>
      </c>
      <c r="E63" s="1">
        <v>27.81</v>
      </c>
      <c r="F63" s="1">
        <v>99</v>
      </c>
      <c r="G63" s="5">
        <f t="shared" si="0"/>
        <v>1.422E-2</v>
      </c>
      <c r="H63" s="5">
        <f t="shared" si="1"/>
        <v>14.22</v>
      </c>
    </row>
    <row r="64" spans="1:8" x14ac:dyDescent="0.25">
      <c r="A64" s="1">
        <v>202601</v>
      </c>
      <c r="B64" s="1" t="s">
        <v>128</v>
      </c>
      <c r="C64" s="1" t="s">
        <v>129</v>
      </c>
      <c r="D64" s="1">
        <v>2.3289999999999998E-2</v>
      </c>
      <c r="E64" s="1">
        <v>1164.5</v>
      </c>
      <c r="F64" s="1">
        <v>90</v>
      </c>
      <c r="G64" s="5">
        <f t="shared" si="0"/>
        <v>1.191E-2</v>
      </c>
      <c r="H64" s="5">
        <f t="shared" si="1"/>
        <v>595.4</v>
      </c>
    </row>
    <row r="65" spans="1:8" x14ac:dyDescent="0.25">
      <c r="A65" s="1">
        <v>202601</v>
      </c>
      <c r="B65" s="1" t="s">
        <v>130</v>
      </c>
      <c r="C65" s="1" t="s">
        <v>131</v>
      </c>
      <c r="D65" s="1">
        <v>1.23613</v>
      </c>
      <c r="E65" s="1">
        <v>61.81</v>
      </c>
      <c r="F65" s="1">
        <v>99</v>
      </c>
      <c r="G65" s="5">
        <f t="shared" si="0"/>
        <v>0.63202000000000003</v>
      </c>
      <c r="H65" s="5">
        <f t="shared" si="1"/>
        <v>31.6</v>
      </c>
    </row>
    <row r="66" spans="1:8" x14ac:dyDescent="0.25">
      <c r="A66" s="1">
        <v>202601</v>
      </c>
      <c r="B66" s="1" t="s">
        <v>132</v>
      </c>
      <c r="C66" s="1" t="s">
        <v>133</v>
      </c>
      <c r="D66" s="1">
        <v>0.21303999999999998</v>
      </c>
      <c r="E66" s="1">
        <v>21.3</v>
      </c>
      <c r="F66" s="1">
        <v>99</v>
      </c>
      <c r="G66" s="5">
        <f t="shared" si="0"/>
        <v>0.10893</v>
      </c>
      <c r="H66" s="5">
        <f t="shared" si="1"/>
        <v>10.89</v>
      </c>
    </row>
    <row r="67" spans="1:8" x14ac:dyDescent="0.25">
      <c r="A67" s="1">
        <v>202601</v>
      </c>
      <c r="B67" s="1" t="s">
        <v>134</v>
      </c>
      <c r="C67" s="1" t="s">
        <v>135</v>
      </c>
      <c r="D67" s="1">
        <v>0.37551999999999996</v>
      </c>
      <c r="E67" s="1">
        <v>30.04</v>
      </c>
      <c r="F67" s="1">
        <v>99</v>
      </c>
      <c r="G67" s="5">
        <f t="shared" si="0"/>
        <v>0.192</v>
      </c>
      <c r="H67" s="5">
        <f t="shared" si="1"/>
        <v>15.36</v>
      </c>
    </row>
    <row r="68" spans="1:8" x14ac:dyDescent="0.25">
      <c r="A68" s="1">
        <v>202601</v>
      </c>
      <c r="B68" s="1" t="s">
        <v>136</v>
      </c>
      <c r="C68" s="1" t="s">
        <v>137</v>
      </c>
      <c r="D68" s="1">
        <v>15.702409999999999</v>
      </c>
      <c r="E68" s="1">
        <v>62.81</v>
      </c>
      <c r="F68" s="1">
        <v>99</v>
      </c>
      <c r="G68" s="5">
        <f t="shared" ref="G68:G131" si="2">ROUND(D68/1.95583,5)</f>
        <v>8.0285100000000007</v>
      </c>
      <c r="H68" s="5">
        <f t="shared" ref="H68:H131" si="3">ROUND(E68/1.95583,2)</f>
        <v>32.11</v>
      </c>
    </row>
    <row r="69" spans="1:8" x14ac:dyDescent="0.25">
      <c r="A69" s="1">
        <v>202601</v>
      </c>
      <c r="B69" s="1" t="s">
        <v>138</v>
      </c>
      <c r="C69" s="1" t="s">
        <v>139</v>
      </c>
      <c r="D69" s="1">
        <v>70.530019999999993</v>
      </c>
      <c r="E69" s="1">
        <v>423.18</v>
      </c>
      <c r="F69" s="1">
        <v>99</v>
      </c>
      <c r="G69" s="5">
        <f t="shared" si="2"/>
        <v>36.061430000000001</v>
      </c>
      <c r="H69" s="5">
        <f t="shared" si="3"/>
        <v>216.37</v>
      </c>
    </row>
    <row r="70" spans="1:8" x14ac:dyDescent="0.25">
      <c r="A70" s="1">
        <v>202601</v>
      </c>
      <c r="B70" s="1" t="s">
        <v>140</v>
      </c>
      <c r="C70" s="1" t="s">
        <v>141</v>
      </c>
      <c r="D70" s="1">
        <v>0.21303999999999998</v>
      </c>
      <c r="E70" s="1">
        <v>21.3</v>
      </c>
      <c r="F70" s="1">
        <v>99</v>
      </c>
      <c r="G70" s="5">
        <f t="shared" si="2"/>
        <v>0.10893</v>
      </c>
      <c r="H70" s="5">
        <f t="shared" si="3"/>
        <v>10.89</v>
      </c>
    </row>
    <row r="71" spans="1:8" x14ac:dyDescent="0.25">
      <c r="A71" s="1">
        <v>202601</v>
      </c>
      <c r="B71" s="1" t="s">
        <v>142</v>
      </c>
      <c r="C71" s="1" t="s">
        <v>143</v>
      </c>
      <c r="D71" s="1">
        <v>2.384E-2</v>
      </c>
      <c r="E71" s="1">
        <v>29.8</v>
      </c>
      <c r="F71" s="1">
        <v>99</v>
      </c>
      <c r="G71" s="5">
        <f t="shared" si="2"/>
        <v>1.2189999999999999E-2</v>
      </c>
      <c r="H71" s="5">
        <f t="shared" si="3"/>
        <v>15.24</v>
      </c>
    </row>
    <row r="72" spans="1:8" x14ac:dyDescent="0.25">
      <c r="A72" s="1">
        <v>202601</v>
      </c>
      <c r="B72" s="1" t="s">
        <v>144</v>
      </c>
      <c r="C72" s="1" t="s">
        <v>145</v>
      </c>
      <c r="D72" s="1">
        <v>2.384E-2</v>
      </c>
      <c r="E72" s="1">
        <v>59.6</v>
      </c>
      <c r="F72" s="1">
        <v>99</v>
      </c>
      <c r="G72" s="5">
        <f t="shared" si="2"/>
        <v>1.2189999999999999E-2</v>
      </c>
      <c r="H72" s="5">
        <f t="shared" si="3"/>
        <v>30.47</v>
      </c>
    </row>
    <row r="73" spans="1:8" x14ac:dyDescent="0.25">
      <c r="A73" s="1">
        <v>202601</v>
      </c>
      <c r="B73" s="1" t="s">
        <v>146</v>
      </c>
      <c r="C73" s="1" t="s">
        <v>147</v>
      </c>
      <c r="D73" s="1">
        <v>2.453E-2</v>
      </c>
      <c r="E73" s="1">
        <v>24.53</v>
      </c>
      <c r="F73" s="1">
        <v>99</v>
      </c>
      <c r="G73" s="5">
        <f t="shared" si="2"/>
        <v>1.2540000000000001E-2</v>
      </c>
      <c r="H73" s="5">
        <f t="shared" si="3"/>
        <v>12.54</v>
      </c>
    </row>
    <row r="74" spans="1:8" x14ac:dyDescent="0.25">
      <c r="A74" s="1">
        <v>202601</v>
      </c>
      <c r="B74" s="1" t="s">
        <v>148</v>
      </c>
      <c r="C74" s="1" t="s">
        <v>149</v>
      </c>
      <c r="D74" s="1">
        <v>12.33405</v>
      </c>
      <c r="E74" s="1">
        <v>740.04</v>
      </c>
      <c r="F74" s="1">
        <v>99</v>
      </c>
      <c r="G74" s="5">
        <f t="shared" si="2"/>
        <v>6.3063000000000002</v>
      </c>
      <c r="H74" s="5">
        <f t="shared" si="3"/>
        <v>378.38</v>
      </c>
    </row>
    <row r="75" spans="1:8" x14ac:dyDescent="0.25">
      <c r="A75" s="1">
        <v>202601</v>
      </c>
      <c r="B75" s="1" t="s">
        <v>150</v>
      </c>
      <c r="C75" s="1" t="s">
        <v>151</v>
      </c>
      <c r="D75" s="1">
        <v>0.33338999999999996</v>
      </c>
      <c r="E75" s="1">
        <v>16.670000000000002</v>
      </c>
      <c r="F75" s="1">
        <v>90</v>
      </c>
      <c r="G75" s="5">
        <f t="shared" si="2"/>
        <v>0.17046</v>
      </c>
      <c r="H75" s="5">
        <f t="shared" si="3"/>
        <v>8.52</v>
      </c>
    </row>
    <row r="76" spans="1:8" x14ac:dyDescent="0.25">
      <c r="A76" s="1">
        <v>202601</v>
      </c>
      <c r="B76" s="1" t="s">
        <v>152</v>
      </c>
      <c r="C76" s="1" t="s">
        <v>153</v>
      </c>
      <c r="D76" s="1">
        <v>10.57475</v>
      </c>
      <c r="E76" s="1">
        <v>1057.48</v>
      </c>
      <c r="F76" s="1">
        <v>99</v>
      </c>
      <c r="G76" s="5">
        <f t="shared" si="2"/>
        <v>5.4067800000000004</v>
      </c>
      <c r="H76" s="5">
        <f t="shared" si="3"/>
        <v>540.67999999999995</v>
      </c>
    </row>
    <row r="77" spans="1:8" x14ac:dyDescent="0.25">
      <c r="A77" s="1">
        <v>202601</v>
      </c>
      <c r="B77" s="1" t="s">
        <v>154</v>
      </c>
      <c r="C77" s="1" t="s">
        <v>155</v>
      </c>
      <c r="D77" s="1">
        <v>1.7249999999999998E-2</v>
      </c>
      <c r="E77" s="1">
        <v>17.25</v>
      </c>
      <c r="F77" s="1">
        <v>90</v>
      </c>
      <c r="G77" s="5">
        <f t="shared" si="2"/>
        <v>8.8199999999999997E-3</v>
      </c>
      <c r="H77" s="5">
        <f t="shared" si="3"/>
        <v>8.82</v>
      </c>
    </row>
    <row r="78" spans="1:8" x14ac:dyDescent="0.25">
      <c r="A78" s="1">
        <v>202601</v>
      </c>
      <c r="B78" s="1" t="s">
        <v>156</v>
      </c>
      <c r="C78" s="1" t="s">
        <v>157</v>
      </c>
      <c r="D78" s="1">
        <v>1.72E-3</v>
      </c>
      <c r="E78" s="1">
        <v>103.2</v>
      </c>
      <c r="F78" s="1">
        <v>99</v>
      </c>
      <c r="G78" s="5">
        <f t="shared" si="2"/>
        <v>8.8000000000000003E-4</v>
      </c>
      <c r="H78" s="5">
        <f t="shared" si="3"/>
        <v>52.77</v>
      </c>
    </row>
    <row r="79" spans="1:8" x14ac:dyDescent="0.25">
      <c r="A79" s="1">
        <v>202601</v>
      </c>
      <c r="B79" s="1" t="s">
        <v>158</v>
      </c>
      <c r="C79" s="1" t="s">
        <v>159</v>
      </c>
      <c r="D79" s="1">
        <v>125.88410999999999</v>
      </c>
      <c r="E79" s="1">
        <v>6294.21</v>
      </c>
      <c r="F79" s="1">
        <v>99</v>
      </c>
      <c r="G79" s="5">
        <f t="shared" si="2"/>
        <v>64.363519999999994</v>
      </c>
      <c r="H79" s="5">
        <f t="shared" si="3"/>
        <v>3218.18</v>
      </c>
    </row>
    <row r="80" spans="1:8" x14ac:dyDescent="0.25">
      <c r="A80" s="1">
        <v>202601</v>
      </c>
      <c r="B80" s="1" t="s">
        <v>160</v>
      </c>
      <c r="C80" s="1" t="s">
        <v>161</v>
      </c>
      <c r="D80" s="1">
        <v>0.18611</v>
      </c>
      <c r="E80" s="1">
        <v>2501.3200000000002</v>
      </c>
      <c r="F80" s="1">
        <v>99</v>
      </c>
      <c r="G80" s="5">
        <f t="shared" si="2"/>
        <v>9.5159999999999995E-2</v>
      </c>
      <c r="H80" s="5">
        <f t="shared" si="3"/>
        <v>1278.9000000000001</v>
      </c>
    </row>
    <row r="81" spans="1:8" x14ac:dyDescent="0.25">
      <c r="A81" s="1">
        <v>202601</v>
      </c>
      <c r="B81" s="1" t="s">
        <v>162</v>
      </c>
      <c r="C81" s="1" t="s">
        <v>163</v>
      </c>
      <c r="D81" s="1">
        <v>282.87479999999999</v>
      </c>
      <c r="E81" s="1">
        <v>248.93</v>
      </c>
      <c r="F81" s="1">
        <v>99</v>
      </c>
      <c r="G81" s="5">
        <f t="shared" si="2"/>
        <v>144.63158999999999</v>
      </c>
      <c r="H81" s="5">
        <f t="shared" si="3"/>
        <v>127.28</v>
      </c>
    </row>
    <row r="82" spans="1:8" x14ac:dyDescent="0.25">
      <c r="A82" s="1">
        <v>202601</v>
      </c>
      <c r="B82" s="1" t="s">
        <v>164</v>
      </c>
      <c r="C82" s="1" t="s">
        <v>165</v>
      </c>
      <c r="D82" s="1">
        <v>3.4216899999999999</v>
      </c>
      <c r="E82" s="1">
        <v>2053.0100000000002</v>
      </c>
      <c r="F82" s="1">
        <v>99</v>
      </c>
      <c r="G82" s="5">
        <f t="shared" si="2"/>
        <v>1.7494799999999999</v>
      </c>
      <c r="H82" s="5">
        <f t="shared" si="3"/>
        <v>1049.69</v>
      </c>
    </row>
    <row r="83" spans="1:8" x14ac:dyDescent="0.25">
      <c r="A83" s="1">
        <v>202601</v>
      </c>
      <c r="B83" s="1" t="s">
        <v>166</v>
      </c>
      <c r="C83" s="1" t="s">
        <v>167</v>
      </c>
      <c r="D83" s="1">
        <v>0.19911999999999999</v>
      </c>
      <c r="E83" s="1">
        <v>19.95</v>
      </c>
      <c r="F83" s="1">
        <v>99</v>
      </c>
      <c r="G83" s="5">
        <f t="shared" si="2"/>
        <v>0.10181</v>
      </c>
      <c r="H83" s="5">
        <f t="shared" si="3"/>
        <v>10.199999999999999</v>
      </c>
    </row>
    <row r="84" spans="1:8" x14ac:dyDescent="0.25">
      <c r="A84" s="1">
        <v>202601</v>
      </c>
      <c r="B84" s="1" t="s">
        <v>168</v>
      </c>
      <c r="C84" s="1" t="s">
        <v>169</v>
      </c>
      <c r="D84" s="1">
        <v>2.0866599999999997</v>
      </c>
      <c r="E84" s="1">
        <v>2921.32</v>
      </c>
      <c r="F84" s="1">
        <v>99</v>
      </c>
      <c r="G84" s="5">
        <f t="shared" si="2"/>
        <v>1.0668899999999999</v>
      </c>
      <c r="H84" s="5">
        <f t="shared" si="3"/>
        <v>1493.65</v>
      </c>
    </row>
    <row r="85" spans="1:8" x14ac:dyDescent="0.25">
      <c r="A85" s="1">
        <v>202601</v>
      </c>
      <c r="B85" s="1" t="s">
        <v>170</v>
      </c>
      <c r="C85" s="1" t="s">
        <v>171</v>
      </c>
      <c r="D85" s="1">
        <v>4.5674099999999997</v>
      </c>
      <c r="E85" s="1">
        <v>228.37</v>
      </c>
      <c r="F85" s="1">
        <v>99</v>
      </c>
      <c r="G85" s="5">
        <f t="shared" si="2"/>
        <v>2.33528</v>
      </c>
      <c r="H85" s="5">
        <f t="shared" si="3"/>
        <v>116.76</v>
      </c>
    </row>
    <row r="86" spans="1:8" x14ac:dyDescent="0.25">
      <c r="A86" s="1">
        <v>202601</v>
      </c>
      <c r="B86" s="1" t="s">
        <v>172</v>
      </c>
      <c r="C86" s="1" t="s">
        <v>173</v>
      </c>
      <c r="D86" s="1">
        <v>0.50919999999999999</v>
      </c>
      <c r="E86" s="1">
        <v>25.46</v>
      </c>
      <c r="F86" s="1">
        <v>90</v>
      </c>
      <c r="G86" s="5">
        <f t="shared" si="2"/>
        <v>0.26035000000000003</v>
      </c>
      <c r="H86" s="5">
        <f t="shared" si="3"/>
        <v>13.02</v>
      </c>
    </row>
    <row r="87" spans="1:8" x14ac:dyDescent="0.25">
      <c r="A87" s="1">
        <v>202601</v>
      </c>
      <c r="B87" s="1" t="s">
        <v>174</v>
      </c>
      <c r="C87" s="1" t="s">
        <v>175</v>
      </c>
      <c r="D87" s="1">
        <v>118.31124</v>
      </c>
      <c r="E87" s="1">
        <v>5915.56</v>
      </c>
      <c r="F87" s="1">
        <v>99</v>
      </c>
      <c r="G87" s="5">
        <f t="shared" si="2"/>
        <v>60.491579999999999</v>
      </c>
      <c r="H87" s="5">
        <f t="shared" si="3"/>
        <v>3024.58</v>
      </c>
    </row>
    <row r="88" spans="1:8" x14ac:dyDescent="0.25">
      <c r="A88" s="1">
        <v>202601</v>
      </c>
      <c r="B88" s="1" t="s">
        <v>176</v>
      </c>
      <c r="C88" s="1" t="s">
        <v>177</v>
      </c>
      <c r="D88" s="1">
        <v>10.625489999999999</v>
      </c>
      <c r="E88" s="1">
        <v>4462.71</v>
      </c>
      <c r="F88" s="1">
        <v>90</v>
      </c>
      <c r="G88" s="5">
        <f t="shared" si="2"/>
        <v>5.4327300000000003</v>
      </c>
      <c r="H88" s="5">
        <f t="shared" si="3"/>
        <v>2281.75</v>
      </c>
    </row>
    <row r="89" spans="1:8" x14ac:dyDescent="0.25">
      <c r="A89" s="1">
        <v>202601</v>
      </c>
      <c r="B89" s="1" t="s">
        <v>178</v>
      </c>
      <c r="C89" s="1" t="s">
        <v>179</v>
      </c>
      <c r="D89" s="1">
        <v>2.89507</v>
      </c>
      <c r="E89" s="1">
        <v>2431.86</v>
      </c>
      <c r="F89" s="1">
        <v>99</v>
      </c>
      <c r="G89" s="5">
        <f t="shared" si="2"/>
        <v>1.4802299999999999</v>
      </c>
      <c r="H89" s="5">
        <f t="shared" si="3"/>
        <v>1243.3900000000001</v>
      </c>
    </row>
    <row r="90" spans="1:8" x14ac:dyDescent="0.25">
      <c r="A90" s="1">
        <v>202601</v>
      </c>
      <c r="B90" s="1" t="s">
        <v>180</v>
      </c>
      <c r="C90" s="1" t="s">
        <v>181</v>
      </c>
      <c r="D90" s="1">
        <v>2.89507</v>
      </c>
      <c r="E90" s="1">
        <v>3242.48</v>
      </c>
      <c r="F90" s="1">
        <v>99</v>
      </c>
      <c r="G90" s="5">
        <f t="shared" si="2"/>
        <v>1.4802299999999999</v>
      </c>
      <c r="H90" s="5">
        <f t="shared" si="3"/>
        <v>1657.85</v>
      </c>
    </row>
    <row r="91" spans="1:8" x14ac:dyDescent="0.25">
      <c r="A91" s="1">
        <v>202601</v>
      </c>
      <c r="B91" s="1" t="s">
        <v>182</v>
      </c>
      <c r="C91" s="1" t="s">
        <v>183</v>
      </c>
      <c r="D91" s="1">
        <v>0.53171000000000002</v>
      </c>
      <c r="E91" s="1">
        <v>7975.65</v>
      </c>
      <c r="F91" s="1">
        <v>99</v>
      </c>
      <c r="G91" s="5">
        <f t="shared" si="2"/>
        <v>0.27185999999999999</v>
      </c>
      <c r="H91" s="5">
        <f t="shared" si="3"/>
        <v>4077.89</v>
      </c>
    </row>
    <row r="92" spans="1:8" x14ac:dyDescent="0.25">
      <c r="A92" s="1">
        <v>202601</v>
      </c>
      <c r="B92" s="1" t="s">
        <v>184</v>
      </c>
      <c r="C92" s="1" t="s">
        <v>185</v>
      </c>
      <c r="D92" s="1">
        <v>8.733369999999999</v>
      </c>
      <c r="E92" s="1">
        <v>2445.34</v>
      </c>
      <c r="F92" s="1">
        <v>99</v>
      </c>
      <c r="G92" s="5">
        <f t="shared" si="2"/>
        <v>4.4653</v>
      </c>
      <c r="H92" s="5">
        <f t="shared" si="3"/>
        <v>1250.28</v>
      </c>
    </row>
    <row r="93" spans="1:8" x14ac:dyDescent="0.25">
      <c r="A93" s="1">
        <v>202601</v>
      </c>
      <c r="B93" s="1" t="s">
        <v>186</v>
      </c>
      <c r="C93" s="1" t="s">
        <v>187</v>
      </c>
      <c r="D93" s="1">
        <v>10.351900000000001</v>
      </c>
      <c r="E93" s="1">
        <v>2898.53</v>
      </c>
      <c r="F93" s="1">
        <v>99</v>
      </c>
      <c r="G93" s="5">
        <f t="shared" si="2"/>
        <v>5.29284</v>
      </c>
      <c r="H93" s="5">
        <f t="shared" si="3"/>
        <v>1481.99</v>
      </c>
    </row>
    <row r="94" spans="1:8" x14ac:dyDescent="0.25">
      <c r="A94" s="1">
        <v>202601</v>
      </c>
      <c r="B94" s="1" t="s">
        <v>188</v>
      </c>
      <c r="C94" s="1" t="s">
        <v>189</v>
      </c>
      <c r="D94" s="1">
        <v>5.6652699999999996</v>
      </c>
      <c r="E94" s="1">
        <v>1133.05</v>
      </c>
      <c r="F94" s="1">
        <v>99</v>
      </c>
      <c r="G94" s="5">
        <f t="shared" si="2"/>
        <v>2.8966099999999999</v>
      </c>
      <c r="H94" s="5">
        <f t="shared" si="3"/>
        <v>579.32000000000005</v>
      </c>
    </row>
    <row r="95" spans="1:8" x14ac:dyDescent="0.25">
      <c r="A95" s="1">
        <v>202601</v>
      </c>
      <c r="B95" s="1" t="s">
        <v>190</v>
      </c>
      <c r="C95" s="1" t="s">
        <v>191</v>
      </c>
      <c r="D95" s="1">
        <v>5.6652699999999996</v>
      </c>
      <c r="E95" s="1">
        <v>566.53</v>
      </c>
      <c r="F95" s="1">
        <v>99</v>
      </c>
      <c r="G95" s="5">
        <f t="shared" si="2"/>
        <v>2.8966099999999999</v>
      </c>
      <c r="H95" s="5">
        <f t="shared" si="3"/>
        <v>289.66000000000003</v>
      </c>
    </row>
    <row r="96" spans="1:8" x14ac:dyDescent="0.25">
      <c r="A96" s="1">
        <v>202601</v>
      </c>
      <c r="B96" s="1" t="s">
        <v>192</v>
      </c>
      <c r="C96" s="1" t="s">
        <v>193</v>
      </c>
      <c r="D96" s="1">
        <v>143.61167</v>
      </c>
      <c r="E96" s="1">
        <v>861.67</v>
      </c>
      <c r="F96" s="1">
        <v>95</v>
      </c>
      <c r="G96" s="5">
        <f t="shared" si="2"/>
        <v>73.427480000000003</v>
      </c>
      <c r="H96" s="5">
        <f t="shared" si="3"/>
        <v>440.56</v>
      </c>
    </row>
    <row r="97" spans="1:8" x14ac:dyDescent="0.25">
      <c r="A97" s="1">
        <v>202601</v>
      </c>
      <c r="B97" s="1" t="s">
        <v>194</v>
      </c>
      <c r="C97" s="1" t="s">
        <v>195</v>
      </c>
      <c r="D97" s="1">
        <v>0.74796999999999991</v>
      </c>
      <c r="E97" s="1">
        <v>74.8</v>
      </c>
      <c r="F97" s="1">
        <v>99</v>
      </c>
      <c r="G97" s="5">
        <f t="shared" si="2"/>
        <v>0.38242999999999999</v>
      </c>
      <c r="H97" s="5">
        <f t="shared" si="3"/>
        <v>38.24</v>
      </c>
    </row>
    <row r="98" spans="1:8" x14ac:dyDescent="0.25">
      <c r="A98" s="1">
        <v>202601</v>
      </c>
      <c r="B98" s="1" t="s">
        <v>196</v>
      </c>
      <c r="C98" s="1" t="s">
        <v>197</v>
      </c>
      <c r="D98" s="1">
        <v>14.943159999999999</v>
      </c>
      <c r="E98" s="1">
        <v>52.3</v>
      </c>
      <c r="F98" s="1">
        <v>99</v>
      </c>
      <c r="G98" s="5">
        <f t="shared" si="2"/>
        <v>7.64032</v>
      </c>
      <c r="H98" s="5">
        <f t="shared" si="3"/>
        <v>26.74</v>
      </c>
    </row>
    <row r="99" spans="1:8" x14ac:dyDescent="0.25">
      <c r="A99" s="1">
        <v>202601</v>
      </c>
      <c r="B99" s="1" t="s">
        <v>198</v>
      </c>
      <c r="C99" s="1" t="s">
        <v>199</v>
      </c>
      <c r="D99" s="1">
        <v>14.943159999999999</v>
      </c>
      <c r="E99" s="1">
        <v>52.3</v>
      </c>
      <c r="F99" s="1">
        <v>99</v>
      </c>
      <c r="G99" s="5">
        <f t="shared" si="2"/>
        <v>7.64032</v>
      </c>
      <c r="H99" s="5">
        <f t="shared" si="3"/>
        <v>26.74</v>
      </c>
    </row>
    <row r="100" spans="1:8" x14ac:dyDescent="0.25">
      <c r="A100" s="1">
        <v>202601</v>
      </c>
      <c r="B100" s="1" t="s">
        <v>200</v>
      </c>
      <c r="C100" s="1" t="s">
        <v>201</v>
      </c>
      <c r="D100" s="1">
        <v>30.72429</v>
      </c>
      <c r="E100" s="1">
        <v>3072.43</v>
      </c>
      <c r="F100" s="1">
        <v>99</v>
      </c>
      <c r="G100" s="5">
        <f t="shared" si="2"/>
        <v>15.70908</v>
      </c>
      <c r="H100" s="5">
        <f t="shared" si="3"/>
        <v>1570.91</v>
      </c>
    </row>
    <row r="101" spans="1:8" x14ac:dyDescent="0.25">
      <c r="A101" s="1">
        <v>202601</v>
      </c>
      <c r="B101" s="1" t="s">
        <v>202</v>
      </c>
      <c r="C101" s="1" t="s">
        <v>203</v>
      </c>
      <c r="D101" s="1">
        <v>30.72429</v>
      </c>
      <c r="E101" s="1">
        <v>4915.8900000000003</v>
      </c>
      <c r="F101" s="1">
        <v>99</v>
      </c>
      <c r="G101" s="5">
        <f t="shared" si="2"/>
        <v>15.70908</v>
      </c>
      <c r="H101" s="5">
        <f t="shared" si="3"/>
        <v>2513.4499999999998</v>
      </c>
    </row>
    <row r="102" spans="1:8" x14ac:dyDescent="0.25">
      <c r="A102" s="1">
        <v>202601</v>
      </c>
      <c r="B102" s="1" t="s">
        <v>204</v>
      </c>
      <c r="C102" s="1" t="s">
        <v>205</v>
      </c>
      <c r="D102" s="1">
        <v>0.77242999999999995</v>
      </c>
      <c r="E102" s="1">
        <v>2317.29</v>
      </c>
      <c r="F102" s="1">
        <v>99</v>
      </c>
      <c r="G102" s="5">
        <f t="shared" si="2"/>
        <v>0.39494000000000001</v>
      </c>
      <c r="H102" s="5">
        <f t="shared" si="3"/>
        <v>1184.81</v>
      </c>
    </row>
    <row r="103" spans="1:8" x14ac:dyDescent="0.25">
      <c r="A103" s="1">
        <v>202601</v>
      </c>
      <c r="B103" s="1" t="s">
        <v>206</v>
      </c>
      <c r="C103" s="1" t="s">
        <v>207</v>
      </c>
      <c r="D103" s="1">
        <v>0.77242999999999995</v>
      </c>
      <c r="E103" s="1">
        <v>6951.87</v>
      </c>
      <c r="F103" s="1">
        <v>99</v>
      </c>
      <c r="G103" s="5">
        <f t="shared" si="2"/>
        <v>0.39494000000000001</v>
      </c>
      <c r="H103" s="5">
        <f t="shared" si="3"/>
        <v>3554.43</v>
      </c>
    </row>
    <row r="104" spans="1:8" x14ac:dyDescent="0.25">
      <c r="A104" s="1">
        <v>202601</v>
      </c>
      <c r="B104" s="1" t="s">
        <v>208</v>
      </c>
      <c r="C104" s="1" t="s">
        <v>209</v>
      </c>
      <c r="D104" s="1">
        <v>0.14940999999999999</v>
      </c>
      <c r="E104" s="1">
        <v>418.35</v>
      </c>
      <c r="F104" s="1">
        <v>99</v>
      </c>
      <c r="G104" s="5">
        <f t="shared" si="2"/>
        <v>7.639E-2</v>
      </c>
      <c r="H104" s="5">
        <f t="shared" si="3"/>
        <v>213.9</v>
      </c>
    </row>
    <row r="105" spans="1:8" x14ac:dyDescent="0.25">
      <c r="A105" s="1">
        <v>202601</v>
      </c>
      <c r="B105" s="1" t="s">
        <v>210</v>
      </c>
      <c r="C105" s="1" t="s">
        <v>211</v>
      </c>
      <c r="D105" s="1">
        <v>0.14940999999999999</v>
      </c>
      <c r="E105" s="1">
        <v>2091.7400000000002</v>
      </c>
      <c r="F105" s="1">
        <v>99</v>
      </c>
      <c r="G105" s="5">
        <f t="shared" si="2"/>
        <v>7.639E-2</v>
      </c>
      <c r="H105" s="5">
        <f t="shared" si="3"/>
        <v>1069.49</v>
      </c>
    </row>
    <row r="106" spans="1:8" x14ac:dyDescent="0.25">
      <c r="A106" s="1">
        <v>202601</v>
      </c>
      <c r="B106" s="1" t="s">
        <v>212</v>
      </c>
      <c r="C106" s="1" t="s">
        <v>213</v>
      </c>
      <c r="D106" s="1">
        <v>1.1074299999999999</v>
      </c>
      <c r="E106" s="1">
        <v>9966.8700000000008</v>
      </c>
      <c r="F106" s="1">
        <v>99</v>
      </c>
      <c r="G106" s="5">
        <f t="shared" si="2"/>
        <v>0.56621999999999995</v>
      </c>
      <c r="H106" s="5">
        <f t="shared" si="3"/>
        <v>5095.9799999999996</v>
      </c>
    </row>
    <row r="107" spans="1:8" x14ac:dyDescent="0.25">
      <c r="A107" s="1">
        <v>202601</v>
      </c>
      <c r="B107" s="1" t="s">
        <v>214</v>
      </c>
      <c r="C107" s="1" t="s">
        <v>215</v>
      </c>
      <c r="D107" s="1">
        <v>1.8373299999999999</v>
      </c>
      <c r="E107" s="1">
        <v>7716.79</v>
      </c>
      <c r="F107" s="1">
        <v>99</v>
      </c>
      <c r="G107" s="5">
        <f t="shared" si="2"/>
        <v>0.93940999999999997</v>
      </c>
      <c r="H107" s="5">
        <f t="shared" si="3"/>
        <v>3945.53</v>
      </c>
    </row>
    <row r="108" spans="1:8" x14ac:dyDescent="0.25">
      <c r="A108" s="1">
        <v>202601</v>
      </c>
      <c r="B108" s="1" t="s">
        <v>216</v>
      </c>
      <c r="C108" s="1" t="s">
        <v>217</v>
      </c>
      <c r="D108" s="1">
        <v>0.45256999999999997</v>
      </c>
      <c r="E108" s="1">
        <v>22.63</v>
      </c>
      <c r="F108" s="1">
        <v>90</v>
      </c>
      <c r="G108" s="5">
        <f t="shared" si="2"/>
        <v>0.23139999999999999</v>
      </c>
      <c r="H108" s="5">
        <f t="shared" si="3"/>
        <v>11.57</v>
      </c>
    </row>
    <row r="109" spans="1:8" x14ac:dyDescent="0.25">
      <c r="A109" s="1">
        <v>202601</v>
      </c>
      <c r="B109" s="1" t="s">
        <v>218</v>
      </c>
      <c r="C109" s="1" t="s">
        <v>219</v>
      </c>
      <c r="D109" s="1">
        <v>1.6449999999999999E-2</v>
      </c>
      <c r="E109" s="1">
        <v>20.56</v>
      </c>
      <c r="F109" s="1">
        <v>99</v>
      </c>
      <c r="G109" s="5">
        <f t="shared" si="2"/>
        <v>8.4100000000000008E-3</v>
      </c>
      <c r="H109" s="5">
        <f t="shared" si="3"/>
        <v>10.51</v>
      </c>
    </row>
    <row r="110" spans="1:8" x14ac:dyDescent="0.25">
      <c r="A110" s="1">
        <v>202601</v>
      </c>
      <c r="B110" s="1" t="s">
        <v>220</v>
      </c>
      <c r="C110" s="1" t="s">
        <v>221</v>
      </c>
      <c r="D110" s="1">
        <v>7.8062000000000005</v>
      </c>
      <c r="E110" s="1">
        <v>1561.24</v>
      </c>
      <c r="F110" s="1">
        <v>99</v>
      </c>
      <c r="G110" s="5">
        <f t="shared" si="2"/>
        <v>3.99125</v>
      </c>
      <c r="H110" s="5">
        <f t="shared" si="3"/>
        <v>798.25</v>
      </c>
    </row>
    <row r="111" spans="1:8" x14ac:dyDescent="0.25">
      <c r="A111" s="1">
        <v>202601</v>
      </c>
      <c r="B111" s="1" t="s">
        <v>222</v>
      </c>
      <c r="C111" s="1" t="s">
        <v>223</v>
      </c>
      <c r="D111" s="1">
        <v>0.27165</v>
      </c>
      <c r="E111" s="1">
        <v>135.83000000000001</v>
      </c>
      <c r="F111" s="1">
        <v>99</v>
      </c>
      <c r="G111" s="5">
        <f t="shared" si="2"/>
        <v>0.13889000000000001</v>
      </c>
      <c r="H111" s="5">
        <f t="shared" si="3"/>
        <v>69.45</v>
      </c>
    </row>
    <row r="112" spans="1:8" x14ac:dyDescent="0.25">
      <c r="A112" s="1">
        <v>202601</v>
      </c>
      <c r="B112" s="1" t="s">
        <v>224</v>
      </c>
      <c r="C112" s="1" t="s">
        <v>225</v>
      </c>
      <c r="D112" s="1">
        <v>0.27165</v>
      </c>
      <c r="E112" s="1">
        <v>271.64999999999998</v>
      </c>
      <c r="F112" s="1">
        <v>99</v>
      </c>
      <c r="G112" s="5">
        <f t="shared" si="2"/>
        <v>0.13889000000000001</v>
      </c>
      <c r="H112" s="5">
        <f t="shared" si="3"/>
        <v>138.88999999999999</v>
      </c>
    </row>
    <row r="113" spans="1:8" x14ac:dyDescent="0.25">
      <c r="A113" s="1">
        <v>202601</v>
      </c>
      <c r="B113" s="1" t="s">
        <v>226</v>
      </c>
      <c r="C113" s="1" t="s">
        <v>227</v>
      </c>
      <c r="D113" s="1">
        <v>0.12362999999999999</v>
      </c>
      <c r="E113" s="1">
        <v>61.82</v>
      </c>
      <c r="F113" s="1">
        <v>99</v>
      </c>
      <c r="G113" s="5">
        <f t="shared" si="2"/>
        <v>6.3210000000000002E-2</v>
      </c>
      <c r="H113" s="5">
        <f t="shared" si="3"/>
        <v>31.61</v>
      </c>
    </row>
    <row r="114" spans="1:8" x14ac:dyDescent="0.25">
      <c r="A114" s="1">
        <v>202601</v>
      </c>
      <c r="B114" s="1" t="s">
        <v>228</v>
      </c>
      <c r="C114" s="1" t="s">
        <v>229</v>
      </c>
      <c r="D114" s="1">
        <v>6.6799999999999993E-3</v>
      </c>
      <c r="E114" s="1">
        <v>66.8</v>
      </c>
      <c r="F114" s="1">
        <v>99</v>
      </c>
      <c r="G114" s="5">
        <f t="shared" si="2"/>
        <v>3.4199999999999999E-3</v>
      </c>
      <c r="H114" s="5">
        <f t="shared" si="3"/>
        <v>34.15</v>
      </c>
    </row>
    <row r="115" spans="1:8" x14ac:dyDescent="0.25">
      <c r="A115" s="1">
        <v>202601</v>
      </c>
      <c r="B115" s="1" t="s">
        <v>230</v>
      </c>
      <c r="C115" s="1" t="s">
        <v>231</v>
      </c>
      <c r="D115" s="1">
        <v>4.4127200000000002</v>
      </c>
      <c r="E115" s="1">
        <v>198.57</v>
      </c>
      <c r="F115" s="1">
        <v>99</v>
      </c>
      <c r="G115" s="5">
        <f t="shared" si="2"/>
        <v>2.2561900000000001</v>
      </c>
      <c r="H115" s="5">
        <f t="shared" si="3"/>
        <v>101.53</v>
      </c>
    </row>
    <row r="116" spans="1:8" x14ac:dyDescent="0.25">
      <c r="A116" s="1">
        <v>202601</v>
      </c>
      <c r="B116" s="1" t="s">
        <v>232</v>
      </c>
      <c r="C116" s="1" t="s">
        <v>233</v>
      </c>
      <c r="D116" s="1">
        <v>0.89035999999999993</v>
      </c>
      <c r="E116" s="1">
        <v>11218.54</v>
      </c>
      <c r="F116" s="1">
        <v>99</v>
      </c>
      <c r="G116" s="5">
        <f t="shared" si="2"/>
        <v>0.45523000000000002</v>
      </c>
      <c r="H116" s="5">
        <f t="shared" si="3"/>
        <v>5735.95</v>
      </c>
    </row>
    <row r="117" spans="1:8" x14ac:dyDescent="0.25">
      <c r="A117" s="1">
        <v>202601</v>
      </c>
      <c r="B117" s="1" t="s">
        <v>234</v>
      </c>
      <c r="C117" s="1" t="s">
        <v>235</v>
      </c>
      <c r="D117" s="1">
        <v>8.733369999999999</v>
      </c>
      <c r="E117" s="1">
        <v>489.07</v>
      </c>
      <c r="F117" s="1">
        <v>99</v>
      </c>
      <c r="G117" s="5">
        <f t="shared" si="2"/>
        <v>4.4653</v>
      </c>
      <c r="H117" s="5">
        <f t="shared" si="3"/>
        <v>250.06</v>
      </c>
    </row>
    <row r="118" spans="1:8" x14ac:dyDescent="0.25">
      <c r="A118" s="1">
        <v>202601</v>
      </c>
      <c r="B118" s="1" t="s">
        <v>236</v>
      </c>
      <c r="C118" s="1" t="s">
        <v>237</v>
      </c>
      <c r="D118" s="1">
        <v>55.586639999999996</v>
      </c>
      <c r="E118" s="1">
        <v>5558.66</v>
      </c>
      <c r="F118" s="1">
        <v>99</v>
      </c>
      <c r="G118" s="5">
        <f t="shared" si="2"/>
        <v>28.420999999999999</v>
      </c>
      <c r="H118" s="5">
        <f t="shared" si="3"/>
        <v>2842.1</v>
      </c>
    </row>
    <row r="119" spans="1:8" x14ac:dyDescent="0.25">
      <c r="A119" s="1">
        <v>202601</v>
      </c>
      <c r="B119" s="1" t="s">
        <v>238</v>
      </c>
      <c r="C119" s="1" t="s">
        <v>239</v>
      </c>
      <c r="D119" s="1">
        <v>5.2399999999999999E-3</v>
      </c>
      <c r="E119" s="1">
        <v>62.88</v>
      </c>
      <c r="F119" s="1">
        <v>99</v>
      </c>
      <c r="G119" s="5">
        <f t="shared" si="2"/>
        <v>2.6800000000000001E-3</v>
      </c>
      <c r="H119" s="5">
        <f t="shared" si="3"/>
        <v>32.15</v>
      </c>
    </row>
    <row r="120" spans="1:8" x14ac:dyDescent="0.25">
      <c r="A120" s="1">
        <v>202601</v>
      </c>
      <c r="B120" s="1" t="s">
        <v>240</v>
      </c>
      <c r="C120" s="1" t="s">
        <v>241</v>
      </c>
      <c r="D120" s="1">
        <v>3.2100000000000004E-2</v>
      </c>
      <c r="E120" s="1">
        <v>96.3</v>
      </c>
      <c r="F120" s="1">
        <v>99</v>
      </c>
      <c r="G120" s="5">
        <f t="shared" si="2"/>
        <v>1.6410000000000001E-2</v>
      </c>
      <c r="H120" s="5">
        <f t="shared" si="3"/>
        <v>49.24</v>
      </c>
    </row>
    <row r="121" spans="1:8" x14ac:dyDescent="0.25">
      <c r="A121" s="1">
        <v>202601</v>
      </c>
      <c r="B121" s="1" t="s">
        <v>242</v>
      </c>
      <c r="C121" s="1" t="s">
        <v>243</v>
      </c>
      <c r="D121" s="1">
        <v>3.2100000000000004E-2</v>
      </c>
      <c r="E121" s="1">
        <v>96.3</v>
      </c>
      <c r="F121" s="1">
        <v>99</v>
      </c>
      <c r="G121" s="5">
        <f t="shared" si="2"/>
        <v>1.6410000000000001E-2</v>
      </c>
      <c r="H121" s="5">
        <f t="shared" si="3"/>
        <v>49.24</v>
      </c>
    </row>
    <row r="122" spans="1:8" x14ac:dyDescent="0.25">
      <c r="A122" s="1">
        <v>202601</v>
      </c>
      <c r="B122" s="1" t="s">
        <v>244</v>
      </c>
      <c r="C122" s="1" t="s">
        <v>245</v>
      </c>
      <c r="D122" s="1">
        <v>3.2100000000000004E-2</v>
      </c>
      <c r="E122" s="1">
        <v>144.45000000000002</v>
      </c>
      <c r="F122" s="1">
        <v>99</v>
      </c>
      <c r="G122" s="5">
        <f t="shared" si="2"/>
        <v>1.6410000000000001E-2</v>
      </c>
      <c r="H122" s="5">
        <f t="shared" si="3"/>
        <v>73.86</v>
      </c>
    </row>
    <row r="123" spans="1:8" x14ac:dyDescent="0.25">
      <c r="A123" s="1">
        <v>202601</v>
      </c>
      <c r="B123" s="1" t="s">
        <v>246</v>
      </c>
      <c r="C123" s="1" t="s">
        <v>247</v>
      </c>
      <c r="D123" s="1">
        <v>4.9641399999999996</v>
      </c>
      <c r="E123" s="1">
        <v>4964.1400000000003</v>
      </c>
      <c r="F123" s="1">
        <v>99</v>
      </c>
      <c r="G123" s="5">
        <f t="shared" si="2"/>
        <v>2.5381200000000002</v>
      </c>
      <c r="H123" s="5">
        <f t="shared" si="3"/>
        <v>2538.12</v>
      </c>
    </row>
    <row r="124" spans="1:8" x14ac:dyDescent="0.25">
      <c r="A124" s="1">
        <v>202601</v>
      </c>
      <c r="B124" s="1" t="s">
        <v>248</v>
      </c>
      <c r="C124" s="1" t="s">
        <v>249</v>
      </c>
      <c r="D124" s="1">
        <v>22.416</v>
      </c>
      <c r="E124" s="1">
        <v>2241.6</v>
      </c>
      <c r="F124" s="1">
        <v>90</v>
      </c>
      <c r="G124" s="5">
        <f t="shared" si="2"/>
        <v>11.461119999999999</v>
      </c>
      <c r="H124" s="5">
        <f t="shared" si="3"/>
        <v>1146.1099999999999</v>
      </c>
    </row>
    <row r="125" spans="1:8" x14ac:dyDescent="0.25">
      <c r="A125" s="1">
        <v>202601</v>
      </c>
      <c r="B125" s="1" t="s">
        <v>250</v>
      </c>
      <c r="C125" s="1" t="s">
        <v>251</v>
      </c>
      <c r="D125" s="1">
        <v>22.416</v>
      </c>
      <c r="E125" s="1">
        <v>896.64</v>
      </c>
      <c r="F125" s="1">
        <v>90</v>
      </c>
      <c r="G125" s="5">
        <f t="shared" si="2"/>
        <v>11.461119999999999</v>
      </c>
      <c r="H125" s="5">
        <f t="shared" si="3"/>
        <v>458.44</v>
      </c>
    </row>
    <row r="126" spans="1:8" x14ac:dyDescent="0.25">
      <c r="A126" s="1">
        <v>202601</v>
      </c>
      <c r="B126" s="1" t="s">
        <v>252</v>
      </c>
      <c r="C126" s="1" t="s">
        <v>253</v>
      </c>
      <c r="D126" s="1">
        <v>123.63636</v>
      </c>
      <c r="E126" s="1">
        <v>4760</v>
      </c>
      <c r="F126" s="1">
        <v>90</v>
      </c>
      <c r="G126" s="5">
        <f t="shared" si="2"/>
        <v>63.214269999999999</v>
      </c>
      <c r="H126" s="5">
        <f t="shared" si="3"/>
        <v>2433.75</v>
      </c>
    </row>
    <row r="127" spans="1:8" x14ac:dyDescent="0.25">
      <c r="A127" s="1">
        <v>202601</v>
      </c>
      <c r="B127" s="1" t="s">
        <v>254</v>
      </c>
      <c r="C127" s="1" t="s">
        <v>255</v>
      </c>
      <c r="D127" s="1">
        <v>1.2737499999999999</v>
      </c>
      <c r="E127" s="1">
        <v>4279.8</v>
      </c>
      <c r="F127" s="1">
        <v>91</v>
      </c>
      <c r="G127" s="5">
        <f t="shared" si="2"/>
        <v>0.65125999999999995</v>
      </c>
      <c r="H127" s="5">
        <f t="shared" si="3"/>
        <v>2188.23</v>
      </c>
    </row>
    <row r="128" spans="1:8" x14ac:dyDescent="0.25">
      <c r="A128" s="1">
        <v>202601</v>
      </c>
      <c r="B128" s="1" t="s">
        <v>256</v>
      </c>
      <c r="C128" s="1" t="s">
        <v>257</v>
      </c>
      <c r="D128" s="1">
        <v>12.17623</v>
      </c>
      <c r="E128" s="1">
        <v>10958.61</v>
      </c>
      <c r="F128" s="1">
        <v>99</v>
      </c>
      <c r="G128" s="5">
        <f t="shared" si="2"/>
        <v>6.2256099999999996</v>
      </c>
      <c r="H128" s="5">
        <f t="shared" si="3"/>
        <v>5603.05</v>
      </c>
    </row>
    <row r="129" spans="1:8" x14ac:dyDescent="0.25">
      <c r="A129" s="1">
        <v>202601</v>
      </c>
      <c r="B129" s="1" t="s">
        <v>258</v>
      </c>
      <c r="C129" s="1" t="s">
        <v>259</v>
      </c>
      <c r="D129" s="1">
        <v>1.36347</v>
      </c>
      <c r="E129" s="1">
        <v>2147.4700000000003</v>
      </c>
      <c r="F129" s="1">
        <v>99</v>
      </c>
      <c r="G129" s="5">
        <f t="shared" si="2"/>
        <v>0.69713000000000003</v>
      </c>
      <c r="H129" s="5">
        <f t="shared" si="3"/>
        <v>1097.98</v>
      </c>
    </row>
    <row r="130" spans="1:8" x14ac:dyDescent="0.25">
      <c r="A130" s="1">
        <v>202601</v>
      </c>
      <c r="B130" s="1" t="s">
        <v>260</v>
      </c>
      <c r="C130" s="1" t="s">
        <v>261</v>
      </c>
      <c r="D130" s="1">
        <v>1.36347</v>
      </c>
      <c r="E130" s="1">
        <v>2863.29</v>
      </c>
      <c r="F130" s="1">
        <v>99</v>
      </c>
      <c r="G130" s="5">
        <f t="shared" si="2"/>
        <v>0.69713000000000003</v>
      </c>
      <c r="H130" s="5">
        <f t="shared" si="3"/>
        <v>1463.98</v>
      </c>
    </row>
    <row r="131" spans="1:8" x14ac:dyDescent="0.25">
      <c r="A131" s="1">
        <v>202601</v>
      </c>
      <c r="B131" s="1" t="s">
        <v>262</v>
      </c>
      <c r="C131" s="1" t="s">
        <v>263</v>
      </c>
      <c r="D131" s="1">
        <v>1.36347</v>
      </c>
      <c r="E131" s="1">
        <v>3579.11</v>
      </c>
      <c r="F131" s="1">
        <v>99</v>
      </c>
      <c r="G131" s="5">
        <f t="shared" si="2"/>
        <v>0.69713000000000003</v>
      </c>
      <c r="H131" s="5">
        <f t="shared" si="3"/>
        <v>1829.97</v>
      </c>
    </row>
    <row r="132" spans="1:8" x14ac:dyDescent="0.25">
      <c r="A132" s="1">
        <v>202601</v>
      </c>
      <c r="B132" s="1" t="s">
        <v>264</v>
      </c>
      <c r="C132" s="1" t="s">
        <v>265</v>
      </c>
      <c r="D132" s="1">
        <v>4.8803099999999997</v>
      </c>
      <c r="E132" s="1">
        <v>5465.95</v>
      </c>
      <c r="F132" s="1">
        <v>99</v>
      </c>
      <c r="G132" s="5">
        <f t="shared" ref="G132:G195" si="4">ROUND(D132/1.95583,5)</f>
        <v>2.49526</v>
      </c>
      <c r="H132" s="5">
        <f t="shared" ref="H132:H195" si="5">ROUND(E132/1.95583,2)</f>
        <v>2794.7</v>
      </c>
    </row>
    <row r="133" spans="1:8" x14ac:dyDescent="0.25">
      <c r="A133" s="1">
        <v>202601</v>
      </c>
      <c r="B133" s="1" t="s">
        <v>266</v>
      </c>
      <c r="C133" s="1" t="s">
        <v>267</v>
      </c>
      <c r="D133" s="1">
        <v>4.8803099999999997</v>
      </c>
      <c r="E133" s="1">
        <v>10931.89</v>
      </c>
      <c r="F133" s="1">
        <v>99</v>
      </c>
      <c r="G133" s="5">
        <f t="shared" si="4"/>
        <v>2.49526</v>
      </c>
      <c r="H133" s="5">
        <f t="shared" si="5"/>
        <v>5589.39</v>
      </c>
    </row>
    <row r="134" spans="1:8" x14ac:dyDescent="0.25">
      <c r="A134" s="1">
        <v>202601</v>
      </c>
      <c r="B134" s="1" t="s">
        <v>268</v>
      </c>
      <c r="C134" s="1" t="s">
        <v>269</v>
      </c>
      <c r="D134" s="1">
        <v>34.63691</v>
      </c>
      <c r="E134" s="1">
        <v>2078.21</v>
      </c>
      <c r="F134" s="1">
        <v>99</v>
      </c>
      <c r="G134" s="5">
        <f t="shared" si="4"/>
        <v>17.709569999999999</v>
      </c>
      <c r="H134" s="5">
        <f t="shared" si="5"/>
        <v>1062.57</v>
      </c>
    </row>
    <row r="135" spans="1:8" x14ac:dyDescent="0.25">
      <c r="A135" s="1">
        <v>202601</v>
      </c>
      <c r="B135" s="1" t="s">
        <v>270</v>
      </c>
      <c r="C135" s="1" t="s">
        <v>271</v>
      </c>
      <c r="D135" s="1">
        <v>0.88456999999999997</v>
      </c>
      <c r="E135" s="1">
        <v>9907.18</v>
      </c>
      <c r="F135" s="1">
        <v>99</v>
      </c>
      <c r="G135" s="5">
        <f t="shared" si="4"/>
        <v>0.45227000000000001</v>
      </c>
      <c r="H135" s="5">
        <f t="shared" si="5"/>
        <v>5065.46</v>
      </c>
    </row>
    <row r="136" spans="1:8" x14ac:dyDescent="0.25">
      <c r="A136" s="1">
        <v>202601</v>
      </c>
      <c r="B136" s="1" t="s">
        <v>272</v>
      </c>
      <c r="C136" s="1" t="s">
        <v>273</v>
      </c>
      <c r="D136" s="1">
        <v>3.2100000000000004E-2</v>
      </c>
      <c r="E136" s="1">
        <v>144.45000000000002</v>
      </c>
      <c r="F136" s="1">
        <v>99</v>
      </c>
      <c r="G136" s="5">
        <f t="shared" si="4"/>
        <v>1.6410000000000001E-2</v>
      </c>
      <c r="H136" s="5">
        <f t="shared" si="5"/>
        <v>73.86</v>
      </c>
    </row>
    <row r="137" spans="1:8" x14ac:dyDescent="0.25">
      <c r="A137" s="1">
        <v>202601</v>
      </c>
      <c r="B137" s="1" t="s">
        <v>274</v>
      </c>
      <c r="C137" s="1" t="s">
        <v>275</v>
      </c>
      <c r="D137" s="1">
        <v>3.7909999999999999E-2</v>
      </c>
      <c r="E137" s="1">
        <v>18.96</v>
      </c>
      <c r="F137" s="1">
        <v>99</v>
      </c>
      <c r="G137" s="5">
        <f t="shared" si="4"/>
        <v>1.9380000000000001E-2</v>
      </c>
      <c r="H137" s="5">
        <f t="shared" si="5"/>
        <v>9.69</v>
      </c>
    </row>
    <row r="138" spans="1:8" x14ac:dyDescent="0.25">
      <c r="A138" s="1">
        <v>202601</v>
      </c>
      <c r="B138" s="1" t="s">
        <v>276</v>
      </c>
      <c r="C138" s="1" t="s">
        <v>277</v>
      </c>
      <c r="D138" s="1">
        <v>14.943159999999999</v>
      </c>
      <c r="E138" s="1">
        <v>52.3</v>
      </c>
      <c r="F138" s="1">
        <v>99</v>
      </c>
      <c r="G138" s="5">
        <f t="shared" si="4"/>
        <v>7.64032</v>
      </c>
      <c r="H138" s="5">
        <f t="shared" si="5"/>
        <v>26.74</v>
      </c>
    </row>
    <row r="139" spans="1:8" x14ac:dyDescent="0.25">
      <c r="A139" s="1">
        <v>202601</v>
      </c>
      <c r="B139" s="1" t="s">
        <v>278</v>
      </c>
      <c r="C139" s="1" t="s">
        <v>279</v>
      </c>
      <c r="D139" s="1">
        <v>0.10095999999999999</v>
      </c>
      <c r="E139" s="1">
        <v>201.92</v>
      </c>
      <c r="F139" s="1">
        <v>99</v>
      </c>
      <c r="G139" s="5">
        <f t="shared" si="4"/>
        <v>5.1619999999999999E-2</v>
      </c>
      <c r="H139" s="5">
        <f t="shared" si="5"/>
        <v>103.24</v>
      </c>
    </row>
    <row r="140" spans="1:8" x14ac:dyDescent="0.25">
      <c r="A140" s="1">
        <v>202601</v>
      </c>
      <c r="B140" s="1" t="s">
        <v>280</v>
      </c>
      <c r="C140" s="1" t="s">
        <v>281</v>
      </c>
      <c r="D140" s="1">
        <v>0.21303999999999998</v>
      </c>
      <c r="E140" s="1">
        <v>21.3</v>
      </c>
      <c r="F140" s="1">
        <v>99</v>
      </c>
      <c r="G140" s="5">
        <f t="shared" si="4"/>
        <v>0.10893</v>
      </c>
      <c r="H140" s="5">
        <f t="shared" si="5"/>
        <v>10.89</v>
      </c>
    </row>
    <row r="141" spans="1:8" x14ac:dyDescent="0.25">
      <c r="A141" s="1">
        <v>202601</v>
      </c>
      <c r="B141" s="1" t="s">
        <v>282</v>
      </c>
      <c r="C141" s="1" t="s">
        <v>283</v>
      </c>
      <c r="D141" s="1">
        <v>1.1135699999999999</v>
      </c>
      <c r="E141" s="1">
        <v>222.71</v>
      </c>
      <c r="F141" s="1">
        <v>99</v>
      </c>
      <c r="G141" s="5">
        <f t="shared" si="4"/>
        <v>0.56935999999999998</v>
      </c>
      <c r="H141" s="5">
        <f t="shared" si="5"/>
        <v>113.87</v>
      </c>
    </row>
    <row r="142" spans="1:8" x14ac:dyDescent="0.25">
      <c r="A142" s="1">
        <v>202601</v>
      </c>
      <c r="B142" s="1" t="s">
        <v>284</v>
      </c>
      <c r="C142" s="1" t="s">
        <v>285</v>
      </c>
      <c r="D142" s="1">
        <v>1.1135699999999999</v>
      </c>
      <c r="E142" s="1">
        <v>556.79</v>
      </c>
      <c r="F142" s="1">
        <v>99</v>
      </c>
      <c r="G142" s="5">
        <f t="shared" si="4"/>
        <v>0.56935999999999998</v>
      </c>
      <c r="H142" s="5">
        <f t="shared" si="5"/>
        <v>284.68</v>
      </c>
    </row>
    <row r="143" spans="1:8" x14ac:dyDescent="0.25">
      <c r="A143" s="1">
        <v>202601</v>
      </c>
      <c r="B143" s="1" t="s">
        <v>286</v>
      </c>
      <c r="C143" s="1" t="s">
        <v>287</v>
      </c>
      <c r="D143" s="1">
        <v>5.6309999999999999E-2</v>
      </c>
      <c r="E143" s="1">
        <v>84.47</v>
      </c>
      <c r="F143" s="1">
        <v>99</v>
      </c>
      <c r="G143" s="5">
        <f t="shared" si="4"/>
        <v>2.879E-2</v>
      </c>
      <c r="H143" s="5">
        <f t="shared" si="5"/>
        <v>43.19</v>
      </c>
    </row>
    <row r="144" spans="1:8" x14ac:dyDescent="0.25">
      <c r="A144" s="1">
        <v>202601</v>
      </c>
      <c r="B144" s="1" t="s">
        <v>288</v>
      </c>
      <c r="C144" s="1" t="s">
        <v>289</v>
      </c>
      <c r="D144" s="1">
        <v>2.7809999999999998E-2</v>
      </c>
      <c r="E144" s="1">
        <v>27.81</v>
      </c>
      <c r="F144" s="1">
        <v>99</v>
      </c>
      <c r="G144" s="5">
        <f t="shared" si="4"/>
        <v>1.422E-2</v>
      </c>
      <c r="H144" s="5">
        <f t="shared" si="5"/>
        <v>14.22</v>
      </c>
    </row>
    <row r="145" spans="1:8" x14ac:dyDescent="0.25">
      <c r="A145" s="1">
        <v>202601</v>
      </c>
      <c r="B145" s="1" t="s">
        <v>290</v>
      </c>
      <c r="C145" s="1" t="s">
        <v>291</v>
      </c>
      <c r="D145" s="1">
        <v>1.4703499999999998</v>
      </c>
      <c r="E145" s="1">
        <v>220.55</v>
      </c>
      <c r="F145" s="1">
        <v>99</v>
      </c>
      <c r="G145" s="5">
        <f t="shared" si="4"/>
        <v>0.75178</v>
      </c>
      <c r="H145" s="5">
        <f t="shared" si="5"/>
        <v>112.77</v>
      </c>
    </row>
    <row r="146" spans="1:8" x14ac:dyDescent="0.25">
      <c r="A146" s="1">
        <v>202601</v>
      </c>
      <c r="B146" s="1" t="s">
        <v>292</v>
      </c>
      <c r="C146" s="1" t="s">
        <v>293</v>
      </c>
      <c r="D146" s="1">
        <v>1.4703499999999998</v>
      </c>
      <c r="E146" s="1">
        <v>617.55000000000007</v>
      </c>
      <c r="F146" s="1">
        <v>99</v>
      </c>
      <c r="G146" s="5">
        <f t="shared" si="4"/>
        <v>0.75178</v>
      </c>
      <c r="H146" s="5">
        <f t="shared" si="5"/>
        <v>315.75</v>
      </c>
    </row>
    <row r="147" spans="1:8" x14ac:dyDescent="0.25">
      <c r="A147" s="1">
        <v>202601</v>
      </c>
      <c r="B147" s="1" t="s">
        <v>294</v>
      </c>
      <c r="C147" s="1" t="s">
        <v>295</v>
      </c>
      <c r="D147" s="1">
        <v>0.2462</v>
      </c>
      <c r="E147" s="1">
        <v>24.62</v>
      </c>
      <c r="F147" s="1">
        <v>99</v>
      </c>
      <c r="G147" s="5">
        <f t="shared" si="4"/>
        <v>0.12587999999999999</v>
      </c>
      <c r="H147" s="5">
        <f t="shared" si="5"/>
        <v>12.59</v>
      </c>
    </row>
    <row r="148" spans="1:8" x14ac:dyDescent="0.25">
      <c r="A148" s="1">
        <v>202601</v>
      </c>
      <c r="B148" s="1" t="s">
        <v>296</v>
      </c>
      <c r="C148" s="1" t="s">
        <v>297</v>
      </c>
      <c r="D148" s="1">
        <v>1.5169999999999999E-2</v>
      </c>
      <c r="E148" s="1">
        <v>455.1</v>
      </c>
      <c r="F148" s="1">
        <v>99</v>
      </c>
      <c r="G148" s="5">
        <f t="shared" si="4"/>
        <v>7.7600000000000004E-3</v>
      </c>
      <c r="H148" s="5">
        <f t="shared" si="5"/>
        <v>232.69</v>
      </c>
    </row>
    <row r="149" spans="1:8" x14ac:dyDescent="0.25">
      <c r="A149" s="1">
        <v>202601</v>
      </c>
      <c r="B149" s="1" t="s">
        <v>298</v>
      </c>
      <c r="C149" s="1" t="s">
        <v>299</v>
      </c>
      <c r="D149" s="1">
        <v>0.11960000000000001</v>
      </c>
      <c r="E149" s="1">
        <v>11.96</v>
      </c>
      <c r="F149" s="1">
        <v>90</v>
      </c>
      <c r="G149" s="5">
        <f t="shared" si="4"/>
        <v>6.1150000000000003E-2</v>
      </c>
      <c r="H149" s="5">
        <f t="shared" si="5"/>
        <v>6.12</v>
      </c>
    </row>
    <row r="150" spans="1:8" x14ac:dyDescent="0.25">
      <c r="A150" s="1">
        <v>202601</v>
      </c>
      <c r="B150" s="1" t="s">
        <v>300</v>
      </c>
      <c r="C150" s="1" t="s">
        <v>301</v>
      </c>
      <c r="D150" s="1">
        <v>1.1135699999999999</v>
      </c>
      <c r="E150" s="1">
        <v>222.71</v>
      </c>
      <c r="F150" s="1">
        <v>99</v>
      </c>
      <c r="G150" s="5">
        <f t="shared" si="4"/>
        <v>0.56935999999999998</v>
      </c>
      <c r="H150" s="5">
        <f t="shared" si="5"/>
        <v>113.87</v>
      </c>
    </row>
    <row r="151" spans="1:8" x14ac:dyDescent="0.25">
      <c r="A151" s="1">
        <v>202601</v>
      </c>
      <c r="B151" s="1" t="s">
        <v>302</v>
      </c>
      <c r="C151" s="1" t="s">
        <v>303</v>
      </c>
      <c r="D151" s="1">
        <v>1.1135699999999999</v>
      </c>
      <c r="E151" s="1">
        <v>556.79</v>
      </c>
      <c r="F151" s="1">
        <v>99</v>
      </c>
      <c r="G151" s="5">
        <f t="shared" si="4"/>
        <v>0.56935999999999998</v>
      </c>
      <c r="H151" s="5">
        <f t="shared" si="5"/>
        <v>284.68</v>
      </c>
    </row>
    <row r="152" spans="1:8" x14ac:dyDescent="0.25">
      <c r="A152" s="1">
        <v>202601</v>
      </c>
      <c r="B152" s="1" t="s">
        <v>304</v>
      </c>
      <c r="C152" s="1" t="s">
        <v>305</v>
      </c>
      <c r="D152" s="1">
        <v>0.19911999999999999</v>
      </c>
      <c r="E152" s="1">
        <v>59.74</v>
      </c>
      <c r="F152" s="1">
        <v>99</v>
      </c>
      <c r="G152" s="5">
        <f t="shared" si="4"/>
        <v>0.10181</v>
      </c>
      <c r="H152" s="5">
        <f t="shared" si="5"/>
        <v>30.54</v>
      </c>
    </row>
    <row r="153" spans="1:8" x14ac:dyDescent="0.25">
      <c r="A153" s="1">
        <v>202601</v>
      </c>
      <c r="B153" s="1" t="s">
        <v>306</v>
      </c>
      <c r="C153" s="1" t="s">
        <v>307</v>
      </c>
      <c r="D153" s="1">
        <v>14.943159999999999</v>
      </c>
      <c r="E153" s="1">
        <v>52.3</v>
      </c>
      <c r="F153" s="1">
        <v>99</v>
      </c>
      <c r="G153" s="5">
        <f t="shared" si="4"/>
        <v>7.64032</v>
      </c>
      <c r="H153" s="5">
        <f t="shared" si="5"/>
        <v>26.74</v>
      </c>
    </row>
    <row r="154" spans="1:8" x14ac:dyDescent="0.25">
      <c r="A154" s="1">
        <v>202601</v>
      </c>
      <c r="B154" s="1" t="s">
        <v>308</v>
      </c>
      <c r="C154" s="1" t="s">
        <v>309</v>
      </c>
      <c r="D154" s="1">
        <v>2.0866599999999997</v>
      </c>
      <c r="E154" s="1">
        <v>3338.66</v>
      </c>
      <c r="F154" s="1">
        <v>99</v>
      </c>
      <c r="G154" s="5">
        <f t="shared" si="4"/>
        <v>1.0668899999999999</v>
      </c>
      <c r="H154" s="5">
        <f t="shared" si="5"/>
        <v>1707.03</v>
      </c>
    </row>
    <row r="155" spans="1:8" x14ac:dyDescent="0.25">
      <c r="A155" s="1">
        <v>202601</v>
      </c>
      <c r="B155" s="1" t="s">
        <v>310</v>
      </c>
      <c r="C155" s="1" t="s">
        <v>311</v>
      </c>
      <c r="D155" s="1">
        <v>3.3802300000000001</v>
      </c>
      <c r="E155" s="1">
        <v>1014.07</v>
      </c>
      <c r="F155" s="1">
        <v>99</v>
      </c>
      <c r="G155" s="5">
        <f t="shared" si="4"/>
        <v>1.72828</v>
      </c>
      <c r="H155" s="5">
        <f t="shared" si="5"/>
        <v>518.49</v>
      </c>
    </row>
    <row r="156" spans="1:8" x14ac:dyDescent="0.25">
      <c r="A156" s="1">
        <v>202601</v>
      </c>
      <c r="B156" s="1" t="s">
        <v>312</v>
      </c>
      <c r="C156" s="1" t="s">
        <v>313</v>
      </c>
      <c r="D156" s="1">
        <v>0.37551999999999996</v>
      </c>
      <c r="E156" s="1">
        <v>60.08</v>
      </c>
      <c r="F156" s="1">
        <v>99</v>
      </c>
      <c r="G156" s="5">
        <f t="shared" si="4"/>
        <v>0.192</v>
      </c>
      <c r="H156" s="5">
        <f t="shared" si="5"/>
        <v>30.72</v>
      </c>
    </row>
    <row r="157" spans="1:8" x14ac:dyDescent="0.25">
      <c r="A157" s="1">
        <v>202601</v>
      </c>
      <c r="B157" s="1" t="s">
        <v>314</v>
      </c>
      <c r="C157" s="1" t="s">
        <v>315</v>
      </c>
      <c r="D157" s="1">
        <v>3.3664399999999999</v>
      </c>
      <c r="E157" s="1">
        <v>1346.58</v>
      </c>
      <c r="F157" s="1">
        <v>99</v>
      </c>
      <c r="G157" s="5">
        <f t="shared" si="4"/>
        <v>1.72123</v>
      </c>
      <c r="H157" s="5">
        <f t="shared" si="5"/>
        <v>688.5</v>
      </c>
    </row>
    <row r="158" spans="1:8" x14ac:dyDescent="0.25">
      <c r="A158" s="1">
        <v>202601</v>
      </c>
      <c r="B158" s="1" t="s">
        <v>316</v>
      </c>
      <c r="C158" s="1" t="s">
        <v>317</v>
      </c>
      <c r="D158" s="1">
        <v>0.21303999999999998</v>
      </c>
      <c r="E158" s="1">
        <v>42.61</v>
      </c>
      <c r="F158" s="1">
        <v>99</v>
      </c>
      <c r="G158" s="5">
        <f t="shared" si="4"/>
        <v>0.10893</v>
      </c>
      <c r="H158" s="5">
        <f t="shared" si="5"/>
        <v>21.79</v>
      </c>
    </row>
    <row r="159" spans="1:8" x14ac:dyDescent="0.25">
      <c r="A159" s="1">
        <v>202601</v>
      </c>
      <c r="B159" s="1" t="s">
        <v>318</v>
      </c>
      <c r="C159" s="1" t="s">
        <v>319</v>
      </c>
      <c r="D159" s="1">
        <v>8.0914900000000003</v>
      </c>
      <c r="E159" s="1">
        <v>3236.6</v>
      </c>
      <c r="F159" s="1">
        <v>90</v>
      </c>
      <c r="G159" s="5">
        <f t="shared" si="4"/>
        <v>4.1371099999999998</v>
      </c>
      <c r="H159" s="5">
        <f t="shared" si="5"/>
        <v>1654.85</v>
      </c>
    </row>
    <row r="160" spans="1:8" x14ac:dyDescent="0.25">
      <c r="A160" s="1">
        <v>202601</v>
      </c>
      <c r="B160" s="1" t="s">
        <v>320</v>
      </c>
      <c r="C160" s="1" t="s">
        <v>321</v>
      </c>
      <c r="D160" s="1">
        <v>0.25538</v>
      </c>
      <c r="E160" s="1">
        <v>8580.77</v>
      </c>
      <c r="F160" s="1">
        <v>99</v>
      </c>
      <c r="G160" s="5">
        <f t="shared" si="4"/>
        <v>0.13056999999999999</v>
      </c>
      <c r="H160" s="5">
        <f t="shared" si="5"/>
        <v>4387.28</v>
      </c>
    </row>
    <row r="161" spans="1:8" x14ac:dyDescent="0.25">
      <c r="A161" s="1">
        <v>202601</v>
      </c>
      <c r="B161" s="1" t="s">
        <v>322</v>
      </c>
      <c r="C161" s="1" t="s">
        <v>323</v>
      </c>
      <c r="D161" s="1">
        <v>637.73347000000001</v>
      </c>
      <c r="E161" s="1">
        <v>4400.3599999999997</v>
      </c>
      <c r="F161" s="1">
        <v>99</v>
      </c>
      <c r="G161" s="5">
        <f t="shared" si="4"/>
        <v>326.06795</v>
      </c>
      <c r="H161" s="5">
        <f t="shared" si="5"/>
        <v>2249.87</v>
      </c>
    </row>
    <row r="162" spans="1:8" x14ac:dyDescent="0.25">
      <c r="A162" s="1">
        <v>202601</v>
      </c>
      <c r="B162" s="1" t="s">
        <v>324</v>
      </c>
      <c r="C162" s="1" t="s">
        <v>325</v>
      </c>
      <c r="D162" s="1">
        <v>637.73347000000001</v>
      </c>
      <c r="E162" s="1">
        <v>5739.6</v>
      </c>
      <c r="F162" s="1">
        <v>99</v>
      </c>
      <c r="G162" s="5">
        <f t="shared" si="4"/>
        <v>326.06795</v>
      </c>
      <c r="H162" s="5">
        <f t="shared" si="5"/>
        <v>2934.61</v>
      </c>
    </row>
    <row r="163" spans="1:8" x14ac:dyDescent="0.25">
      <c r="A163" s="1">
        <v>202601</v>
      </c>
      <c r="B163" s="1" t="s">
        <v>326</v>
      </c>
      <c r="C163" s="1" t="s">
        <v>327</v>
      </c>
      <c r="D163" s="1">
        <v>637.73347000000001</v>
      </c>
      <c r="E163" s="1">
        <v>7652.8</v>
      </c>
      <c r="F163" s="1">
        <v>99</v>
      </c>
      <c r="G163" s="5">
        <f t="shared" si="4"/>
        <v>326.06795</v>
      </c>
      <c r="H163" s="5">
        <f t="shared" si="5"/>
        <v>3912.81</v>
      </c>
    </row>
    <row r="164" spans="1:8" x14ac:dyDescent="0.25">
      <c r="A164" s="1">
        <v>202601</v>
      </c>
      <c r="B164" s="1" t="s">
        <v>328</v>
      </c>
      <c r="C164" s="1" t="s">
        <v>329</v>
      </c>
      <c r="D164" s="1">
        <v>18318.552309999999</v>
      </c>
      <c r="E164" s="1">
        <v>18318.55</v>
      </c>
      <c r="F164" s="1">
        <v>98</v>
      </c>
      <c r="G164" s="5">
        <f t="shared" si="4"/>
        <v>9366.1270700000005</v>
      </c>
      <c r="H164" s="5">
        <f t="shared" si="5"/>
        <v>9366.1299999999992</v>
      </c>
    </row>
    <row r="165" spans="1:8" x14ac:dyDescent="0.25">
      <c r="A165" s="1">
        <v>202601</v>
      </c>
      <c r="B165" s="1" t="s">
        <v>330</v>
      </c>
      <c r="C165" s="1" t="s">
        <v>331</v>
      </c>
      <c r="D165" s="1">
        <v>6.2366299999999999</v>
      </c>
      <c r="E165" s="1">
        <v>7483.96</v>
      </c>
      <c r="F165" s="1">
        <v>99</v>
      </c>
      <c r="G165" s="5">
        <f t="shared" si="4"/>
        <v>3.1887400000000001</v>
      </c>
      <c r="H165" s="5">
        <f t="shared" si="5"/>
        <v>3826.49</v>
      </c>
    </row>
    <row r="166" spans="1:8" x14ac:dyDescent="0.25">
      <c r="A166" s="1">
        <v>202601</v>
      </c>
      <c r="B166" s="1" t="s">
        <v>332</v>
      </c>
      <c r="C166" s="1" t="s">
        <v>333</v>
      </c>
      <c r="D166" s="1">
        <v>1.5920000000000001</v>
      </c>
      <c r="E166" s="1">
        <v>238.8</v>
      </c>
      <c r="F166" s="1">
        <v>90</v>
      </c>
      <c r="G166" s="5">
        <f t="shared" si="4"/>
        <v>0.81398000000000004</v>
      </c>
      <c r="H166" s="5">
        <f t="shared" si="5"/>
        <v>122.1</v>
      </c>
    </row>
    <row r="167" spans="1:8" x14ac:dyDescent="0.25">
      <c r="A167" s="1">
        <v>202601</v>
      </c>
      <c r="B167" s="1" t="s">
        <v>334</v>
      </c>
      <c r="C167" s="1" t="s">
        <v>335</v>
      </c>
      <c r="D167" s="1">
        <v>1.5920000000000001</v>
      </c>
      <c r="E167" s="1">
        <v>477.6</v>
      </c>
      <c r="F167" s="1">
        <v>90</v>
      </c>
      <c r="G167" s="5">
        <f t="shared" si="4"/>
        <v>0.81398000000000004</v>
      </c>
      <c r="H167" s="5">
        <f t="shared" si="5"/>
        <v>244.19</v>
      </c>
    </row>
    <row r="168" spans="1:8" x14ac:dyDescent="0.25">
      <c r="A168" s="1">
        <v>202601</v>
      </c>
      <c r="B168" s="1" t="s">
        <v>336</v>
      </c>
      <c r="C168" s="1" t="s">
        <v>337</v>
      </c>
      <c r="D168" s="1">
        <v>1.5920000000000001</v>
      </c>
      <c r="E168" s="1">
        <v>477.6</v>
      </c>
      <c r="F168" s="1">
        <v>90</v>
      </c>
      <c r="G168" s="5">
        <f t="shared" si="4"/>
        <v>0.81398000000000004</v>
      </c>
      <c r="H168" s="5">
        <f t="shared" si="5"/>
        <v>244.19</v>
      </c>
    </row>
    <row r="169" spans="1:8" x14ac:dyDescent="0.25">
      <c r="A169" s="1">
        <v>202601</v>
      </c>
      <c r="B169" s="1" t="s">
        <v>338</v>
      </c>
      <c r="C169" s="1" t="s">
        <v>339</v>
      </c>
      <c r="D169" s="1">
        <v>1.4703499999999998</v>
      </c>
      <c r="E169" s="1">
        <v>220.55</v>
      </c>
      <c r="F169" s="1">
        <v>99</v>
      </c>
      <c r="G169" s="5">
        <f t="shared" si="4"/>
        <v>0.75178</v>
      </c>
      <c r="H169" s="5">
        <f t="shared" si="5"/>
        <v>112.77</v>
      </c>
    </row>
    <row r="170" spans="1:8" x14ac:dyDescent="0.25">
      <c r="A170" s="1">
        <v>202601</v>
      </c>
      <c r="B170" s="1" t="s">
        <v>340</v>
      </c>
      <c r="C170" s="1" t="s">
        <v>341</v>
      </c>
      <c r="D170" s="1">
        <v>70.530019999999993</v>
      </c>
      <c r="E170" s="1">
        <v>423.18</v>
      </c>
      <c r="F170" s="1">
        <v>99</v>
      </c>
      <c r="G170" s="5">
        <f t="shared" si="4"/>
        <v>36.061430000000001</v>
      </c>
      <c r="H170" s="5">
        <f t="shared" si="5"/>
        <v>216.37</v>
      </c>
    </row>
    <row r="171" spans="1:8" x14ac:dyDescent="0.25">
      <c r="A171" s="1">
        <v>202601</v>
      </c>
      <c r="B171" s="1" t="s">
        <v>342</v>
      </c>
      <c r="C171" s="1" t="s">
        <v>343</v>
      </c>
      <c r="D171" s="1">
        <v>70.530019999999993</v>
      </c>
      <c r="E171" s="1">
        <v>423.18</v>
      </c>
      <c r="F171" s="1">
        <v>99</v>
      </c>
      <c r="G171" s="5">
        <f t="shared" si="4"/>
        <v>36.061430000000001</v>
      </c>
      <c r="H171" s="5">
        <f t="shared" si="5"/>
        <v>216.37</v>
      </c>
    </row>
    <row r="172" spans="1:8" x14ac:dyDescent="0.25">
      <c r="A172" s="1">
        <v>202601</v>
      </c>
      <c r="B172" s="1" t="s">
        <v>344</v>
      </c>
      <c r="C172" s="1" t="s">
        <v>345</v>
      </c>
      <c r="D172" s="1">
        <v>1.4703499999999998</v>
      </c>
      <c r="E172" s="1">
        <v>220.55</v>
      </c>
      <c r="F172" s="1">
        <v>99</v>
      </c>
      <c r="G172" s="5">
        <f t="shared" si="4"/>
        <v>0.75178</v>
      </c>
      <c r="H172" s="5">
        <f t="shared" si="5"/>
        <v>112.77</v>
      </c>
    </row>
    <row r="173" spans="1:8" x14ac:dyDescent="0.25">
      <c r="A173" s="1">
        <v>202601</v>
      </c>
      <c r="B173" s="1" t="s">
        <v>346</v>
      </c>
      <c r="C173" s="1" t="s">
        <v>347</v>
      </c>
      <c r="D173" s="1">
        <v>34.63691</v>
      </c>
      <c r="E173" s="1">
        <v>346.37</v>
      </c>
      <c r="F173" s="1">
        <v>99</v>
      </c>
      <c r="G173" s="5">
        <f t="shared" si="4"/>
        <v>17.709569999999999</v>
      </c>
      <c r="H173" s="5">
        <f t="shared" si="5"/>
        <v>177.1</v>
      </c>
    </row>
    <row r="174" spans="1:8" x14ac:dyDescent="0.25">
      <c r="A174" s="1">
        <v>202601</v>
      </c>
      <c r="B174" s="1" t="s">
        <v>348</v>
      </c>
      <c r="C174" s="1" t="s">
        <v>349</v>
      </c>
      <c r="D174" s="1">
        <v>34.63691</v>
      </c>
      <c r="E174" s="1">
        <v>1039.1100000000001</v>
      </c>
      <c r="F174" s="1">
        <v>99</v>
      </c>
      <c r="G174" s="5">
        <f t="shared" si="4"/>
        <v>17.709569999999999</v>
      </c>
      <c r="H174" s="5">
        <f t="shared" si="5"/>
        <v>531.29</v>
      </c>
    </row>
    <row r="175" spans="1:8" x14ac:dyDescent="0.25">
      <c r="A175" s="1">
        <v>202601</v>
      </c>
      <c r="B175" s="1" t="s">
        <v>350</v>
      </c>
      <c r="C175" s="1" t="s">
        <v>351</v>
      </c>
      <c r="D175" s="1">
        <v>0.2462</v>
      </c>
      <c r="E175" s="1">
        <v>24.62</v>
      </c>
      <c r="F175" s="1">
        <v>99</v>
      </c>
      <c r="G175" s="5">
        <f t="shared" si="4"/>
        <v>0.12587999999999999</v>
      </c>
      <c r="H175" s="5">
        <f t="shared" si="5"/>
        <v>12.59</v>
      </c>
    </row>
    <row r="176" spans="1:8" x14ac:dyDescent="0.25">
      <c r="A176" s="1">
        <v>202601</v>
      </c>
      <c r="B176" s="1" t="s">
        <v>352</v>
      </c>
      <c r="C176" s="1" t="s">
        <v>353</v>
      </c>
      <c r="D176" s="1">
        <v>0.57801000000000002</v>
      </c>
      <c r="E176" s="1">
        <v>4855.28</v>
      </c>
      <c r="F176" s="1">
        <v>99</v>
      </c>
      <c r="G176" s="5">
        <f t="shared" si="4"/>
        <v>0.29553000000000001</v>
      </c>
      <c r="H176" s="5">
        <f t="shared" si="5"/>
        <v>2482.4699999999998</v>
      </c>
    </row>
    <row r="177" spans="1:8" x14ac:dyDescent="0.25">
      <c r="A177" s="1">
        <v>202601</v>
      </c>
      <c r="B177" s="1" t="s">
        <v>354</v>
      </c>
      <c r="C177" s="1" t="s">
        <v>355</v>
      </c>
      <c r="D177" s="1">
        <v>0.57801000000000002</v>
      </c>
      <c r="E177" s="1">
        <v>3236.86</v>
      </c>
      <c r="F177" s="1">
        <v>99</v>
      </c>
      <c r="G177" s="5">
        <f t="shared" si="4"/>
        <v>0.29553000000000001</v>
      </c>
      <c r="H177" s="5">
        <f t="shared" si="5"/>
        <v>1654.98</v>
      </c>
    </row>
    <row r="178" spans="1:8" x14ac:dyDescent="0.25">
      <c r="A178" s="1">
        <v>202601</v>
      </c>
      <c r="B178" s="1" t="s">
        <v>356</v>
      </c>
      <c r="C178" s="1" t="s">
        <v>357</v>
      </c>
      <c r="D178" s="1">
        <v>8.0914900000000003</v>
      </c>
      <c r="E178" s="1">
        <v>809.15</v>
      </c>
      <c r="F178" s="1">
        <v>90</v>
      </c>
      <c r="G178" s="5">
        <f t="shared" si="4"/>
        <v>4.1371099999999998</v>
      </c>
      <c r="H178" s="5">
        <f t="shared" si="5"/>
        <v>413.71</v>
      </c>
    </row>
    <row r="179" spans="1:8" x14ac:dyDescent="0.25">
      <c r="A179" s="1">
        <v>202601</v>
      </c>
      <c r="B179" s="1" t="s">
        <v>358</v>
      </c>
      <c r="C179" s="1" t="s">
        <v>359</v>
      </c>
      <c r="D179" s="1">
        <v>2552.808</v>
      </c>
      <c r="E179" s="1">
        <v>12764.04</v>
      </c>
      <c r="F179" s="1">
        <v>98</v>
      </c>
      <c r="G179" s="5">
        <f t="shared" si="4"/>
        <v>1305.23</v>
      </c>
      <c r="H179" s="5">
        <f t="shared" si="5"/>
        <v>6526.15</v>
      </c>
    </row>
    <row r="180" spans="1:8" x14ac:dyDescent="0.25">
      <c r="A180" s="1">
        <v>202601</v>
      </c>
      <c r="B180" s="1" t="s">
        <v>360</v>
      </c>
      <c r="C180" s="1" t="s">
        <v>361</v>
      </c>
      <c r="D180" s="1">
        <v>8.4959399999999992</v>
      </c>
      <c r="E180" s="1">
        <v>4247.97</v>
      </c>
      <c r="F180" s="1">
        <v>99</v>
      </c>
      <c r="G180" s="5">
        <f t="shared" si="4"/>
        <v>4.3439100000000002</v>
      </c>
      <c r="H180" s="5">
        <f t="shared" si="5"/>
        <v>2171.9499999999998</v>
      </c>
    </row>
    <row r="181" spans="1:8" x14ac:dyDescent="0.25">
      <c r="A181" s="1">
        <v>202601</v>
      </c>
      <c r="B181" s="1" t="s">
        <v>362</v>
      </c>
      <c r="C181" s="1" t="s">
        <v>363</v>
      </c>
      <c r="D181" s="1">
        <v>8.4959399999999992</v>
      </c>
      <c r="E181" s="1">
        <v>1019.51</v>
      </c>
      <c r="F181" s="1">
        <v>99</v>
      </c>
      <c r="G181" s="5">
        <f t="shared" si="4"/>
        <v>4.3439100000000002</v>
      </c>
      <c r="H181" s="5">
        <f t="shared" si="5"/>
        <v>521.27</v>
      </c>
    </row>
    <row r="182" spans="1:8" x14ac:dyDescent="0.25">
      <c r="A182" s="1">
        <v>202601</v>
      </c>
      <c r="B182" s="1" t="s">
        <v>364</v>
      </c>
      <c r="C182" s="1" t="s">
        <v>365</v>
      </c>
      <c r="D182" s="1">
        <v>126.33409</v>
      </c>
      <c r="E182" s="1">
        <v>7580.05</v>
      </c>
      <c r="F182" s="1">
        <v>99</v>
      </c>
      <c r="G182" s="5">
        <f t="shared" si="4"/>
        <v>64.593590000000006</v>
      </c>
      <c r="H182" s="5">
        <f t="shared" si="5"/>
        <v>3875.62</v>
      </c>
    </row>
    <row r="183" spans="1:8" x14ac:dyDescent="0.25">
      <c r="A183" s="1">
        <v>202601</v>
      </c>
      <c r="B183" s="1" t="s">
        <v>366</v>
      </c>
      <c r="C183" s="1" t="s">
        <v>367</v>
      </c>
      <c r="D183" s="1">
        <v>8.6621799999999993</v>
      </c>
      <c r="E183" s="1">
        <v>24254.1</v>
      </c>
      <c r="F183" s="1">
        <v>99</v>
      </c>
      <c r="G183" s="5">
        <f t="shared" si="4"/>
        <v>4.4288999999999996</v>
      </c>
      <c r="H183" s="5">
        <f t="shared" si="5"/>
        <v>12400.92</v>
      </c>
    </row>
    <row r="184" spans="1:8" x14ac:dyDescent="0.25">
      <c r="A184" s="1">
        <v>202601</v>
      </c>
      <c r="B184" s="1" t="s">
        <v>368</v>
      </c>
      <c r="C184" s="1" t="s">
        <v>369</v>
      </c>
      <c r="D184" s="1">
        <v>0.38411000000000001</v>
      </c>
      <c r="E184" s="1">
        <v>1613.26</v>
      </c>
      <c r="F184" s="1">
        <v>99</v>
      </c>
      <c r="G184" s="5">
        <f t="shared" si="4"/>
        <v>0.19639000000000001</v>
      </c>
      <c r="H184" s="5">
        <f t="shared" si="5"/>
        <v>824.85</v>
      </c>
    </row>
    <row r="185" spans="1:8" x14ac:dyDescent="0.25">
      <c r="A185" s="1">
        <v>202601</v>
      </c>
      <c r="B185" s="1" t="s">
        <v>370</v>
      </c>
      <c r="C185" s="1" t="s">
        <v>371</v>
      </c>
      <c r="D185" s="1">
        <v>8.1873000000000005</v>
      </c>
      <c r="E185" s="1">
        <v>10316</v>
      </c>
      <c r="F185" s="1">
        <v>99</v>
      </c>
      <c r="G185" s="5">
        <f t="shared" si="4"/>
        <v>4.1860999999999997</v>
      </c>
      <c r="H185" s="5">
        <f t="shared" si="5"/>
        <v>5274.49</v>
      </c>
    </row>
    <row r="186" spans="1:8" x14ac:dyDescent="0.25">
      <c r="A186" s="1">
        <v>202601</v>
      </c>
      <c r="B186" s="1" t="s">
        <v>372</v>
      </c>
      <c r="C186" s="1" t="s">
        <v>373</v>
      </c>
      <c r="D186" s="1">
        <v>0.37551999999999996</v>
      </c>
      <c r="E186" s="1">
        <v>60.08</v>
      </c>
      <c r="F186" s="1">
        <v>99</v>
      </c>
      <c r="G186" s="5">
        <f t="shared" si="4"/>
        <v>0.192</v>
      </c>
      <c r="H186" s="5">
        <f t="shared" si="5"/>
        <v>30.72</v>
      </c>
    </row>
    <row r="187" spans="1:8" x14ac:dyDescent="0.25">
      <c r="A187" s="1">
        <v>202601</v>
      </c>
      <c r="B187" s="1" t="s">
        <v>374</v>
      </c>
      <c r="C187" s="1" t="s">
        <v>375</v>
      </c>
      <c r="D187" s="1">
        <v>0.37551999999999996</v>
      </c>
      <c r="E187" s="1">
        <v>30.04</v>
      </c>
      <c r="F187" s="1">
        <v>99</v>
      </c>
      <c r="G187" s="5">
        <f t="shared" si="4"/>
        <v>0.192</v>
      </c>
      <c r="H187" s="5">
        <f t="shared" si="5"/>
        <v>15.36</v>
      </c>
    </row>
    <row r="188" spans="1:8" x14ac:dyDescent="0.25">
      <c r="A188" s="1">
        <v>202601</v>
      </c>
      <c r="B188" s="1" t="s">
        <v>376</v>
      </c>
      <c r="C188" s="1" t="s">
        <v>377</v>
      </c>
      <c r="D188" s="1">
        <v>0.2462</v>
      </c>
      <c r="E188" s="1">
        <v>24.62</v>
      </c>
      <c r="F188" s="1">
        <v>99</v>
      </c>
      <c r="G188" s="5">
        <f t="shared" si="4"/>
        <v>0.12587999999999999</v>
      </c>
      <c r="H188" s="5">
        <f t="shared" si="5"/>
        <v>12.59</v>
      </c>
    </row>
    <row r="189" spans="1:8" x14ac:dyDescent="0.25">
      <c r="A189" s="1">
        <v>202601</v>
      </c>
      <c r="B189" s="1" t="s">
        <v>378</v>
      </c>
      <c r="C189" s="1" t="s">
        <v>379</v>
      </c>
      <c r="D189" s="1">
        <v>7.68337</v>
      </c>
      <c r="E189" s="1">
        <v>1536.67</v>
      </c>
      <c r="F189" s="1">
        <v>99</v>
      </c>
      <c r="G189" s="5">
        <f t="shared" si="4"/>
        <v>3.9284400000000002</v>
      </c>
      <c r="H189" s="5">
        <f t="shared" si="5"/>
        <v>785.69</v>
      </c>
    </row>
    <row r="190" spans="1:8" x14ac:dyDescent="0.25">
      <c r="A190" s="1">
        <v>202601</v>
      </c>
      <c r="B190" s="1" t="s">
        <v>380</v>
      </c>
      <c r="C190" s="1" t="s">
        <v>381</v>
      </c>
      <c r="D190" s="1">
        <v>0.74796999999999991</v>
      </c>
      <c r="E190" s="1">
        <v>74.8</v>
      </c>
      <c r="F190" s="1">
        <v>99</v>
      </c>
      <c r="G190" s="5">
        <f t="shared" si="4"/>
        <v>0.38242999999999999</v>
      </c>
      <c r="H190" s="5">
        <f t="shared" si="5"/>
        <v>38.24</v>
      </c>
    </row>
    <row r="191" spans="1:8" x14ac:dyDescent="0.25">
      <c r="A191" s="1">
        <v>202601</v>
      </c>
      <c r="B191" s="1" t="s">
        <v>382</v>
      </c>
      <c r="C191" s="1" t="s">
        <v>383</v>
      </c>
      <c r="D191" s="1">
        <v>0.61175000000000002</v>
      </c>
      <c r="E191" s="1">
        <v>3854.03</v>
      </c>
      <c r="F191" s="1">
        <v>99</v>
      </c>
      <c r="G191" s="5">
        <f t="shared" si="4"/>
        <v>0.31278</v>
      </c>
      <c r="H191" s="5">
        <f t="shared" si="5"/>
        <v>1970.53</v>
      </c>
    </row>
    <row r="192" spans="1:8" x14ac:dyDescent="0.25">
      <c r="A192" s="1">
        <v>202601</v>
      </c>
      <c r="B192" s="1" t="s">
        <v>384</v>
      </c>
      <c r="C192" s="1" t="s">
        <v>385</v>
      </c>
      <c r="D192" s="1">
        <v>0.61175000000000002</v>
      </c>
      <c r="E192" s="1">
        <v>2569.35</v>
      </c>
      <c r="F192" s="1">
        <v>99</v>
      </c>
      <c r="G192" s="5">
        <f t="shared" si="4"/>
        <v>0.31278</v>
      </c>
      <c r="H192" s="5">
        <f t="shared" si="5"/>
        <v>1313.69</v>
      </c>
    </row>
    <row r="193" spans="1:8" x14ac:dyDescent="0.25">
      <c r="A193" s="1">
        <v>202601</v>
      </c>
      <c r="B193" s="1" t="s">
        <v>386</v>
      </c>
      <c r="C193" s="1" t="s">
        <v>387</v>
      </c>
      <c r="D193" s="1">
        <v>0.61175000000000002</v>
      </c>
      <c r="E193" s="1">
        <v>1284.68</v>
      </c>
      <c r="F193" s="1">
        <v>99</v>
      </c>
      <c r="G193" s="5">
        <f t="shared" si="4"/>
        <v>0.31278</v>
      </c>
      <c r="H193" s="5">
        <f t="shared" si="5"/>
        <v>656.85</v>
      </c>
    </row>
    <row r="194" spans="1:8" x14ac:dyDescent="0.25">
      <c r="A194" s="1">
        <v>202601</v>
      </c>
      <c r="B194" s="1" t="s">
        <v>388</v>
      </c>
      <c r="C194" s="1" t="s">
        <v>389</v>
      </c>
      <c r="D194" s="1">
        <v>0.38478999999999997</v>
      </c>
      <c r="E194" s="1">
        <v>3463.11</v>
      </c>
      <c r="F194" s="1">
        <v>99</v>
      </c>
      <c r="G194" s="5">
        <f t="shared" si="4"/>
        <v>0.19674</v>
      </c>
      <c r="H194" s="5">
        <f t="shared" si="5"/>
        <v>1770.66</v>
      </c>
    </row>
    <row r="195" spans="1:8" x14ac:dyDescent="0.25">
      <c r="A195" s="1">
        <v>202601</v>
      </c>
      <c r="B195" s="1" t="s">
        <v>390</v>
      </c>
      <c r="C195" s="1" t="s">
        <v>391</v>
      </c>
      <c r="D195" s="1">
        <v>0.38478999999999997</v>
      </c>
      <c r="E195" s="1">
        <v>4617.4800000000005</v>
      </c>
      <c r="F195" s="1">
        <v>99</v>
      </c>
      <c r="G195" s="5">
        <f t="shared" si="4"/>
        <v>0.19674</v>
      </c>
      <c r="H195" s="5">
        <f t="shared" si="5"/>
        <v>2360.88</v>
      </c>
    </row>
    <row r="196" spans="1:8" x14ac:dyDescent="0.25">
      <c r="A196" s="1">
        <v>202601</v>
      </c>
      <c r="B196" s="1" t="s">
        <v>392</v>
      </c>
      <c r="C196" s="1" t="s">
        <v>393</v>
      </c>
      <c r="D196" s="1">
        <v>0.91115999999999997</v>
      </c>
      <c r="E196" s="1">
        <v>3416.85</v>
      </c>
      <c r="F196" s="1">
        <v>99</v>
      </c>
      <c r="G196" s="5">
        <f t="shared" ref="G196:G259" si="6">ROUND(D196/1.95583,5)</f>
        <v>0.46587000000000001</v>
      </c>
      <c r="H196" s="5">
        <f t="shared" ref="H196:H259" si="7">ROUND(E196/1.95583,2)</f>
        <v>1747.01</v>
      </c>
    </row>
    <row r="197" spans="1:8" x14ac:dyDescent="0.25">
      <c r="A197" s="1">
        <v>202601</v>
      </c>
      <c r="B197" s="1" t="s">
        <v>394</v>
      </c>
      <c r="C197" s="1" t="s">
        <v>395</v>
      </c>
      <c r="D197" s="1">
        <v>1.6053199999999999</v>
      </c>
      <c r="E197" s="1">
        <v>1348.47</v>
      </c>
      <c r="F197" s="1">
        <v>99</v>
      </c>
      <c r="G197" s="5">
        <f t="shared" si="6"/>
        <v>0.82079000000000002</v>
      </c>
      <c r="H197" s="5">
        <f t="shared" si="7"/>
        <v>689.46</v>
      </c>
    </row>
    <row r="198" spans="1:8" x14ac:dyDescent="0.25">
      <c r="A198" s="1">
        <v>202601</v>
      </c>
      <c r="B198" s="1" t="s">
        <v>396</v>
      </c>
      <c r="C198" s="1" t="s">
        <v>397</v>
      </c>
      <c r="D198" s="1">
        <v>1.6053199999999999</v>
      </c>
      <c r="E198" s="1">
        <v>4045.4100000000003</v>
      </c>
      <c r="F198" s="1">
        <v>99</v>
      </c>
      <c r="G198" s="5">
        <f t="shared" si="6"/>
        <v>0.82079000000000002</v>
      </c>
      <c r="H198" s="5">
        <f t="shared" si="7"/>
        <v>2068.39</v>
      </c>
    </row>
    <row r="199" spans="1:8" x14ac:dyDescent="0.25">
      <c r="A199" s="1">
        <v>202601</v>
      </c>
      <c r="B199" s="1" t="s">
        <v>398</v>
      </c>
      <c r="C199" s="1" t="s">
        <v>399</v>
      </c>
      <c r="D199" s="1">
        <v>1.6053199999999999</v>
      </c>
      <c r="E199" s="1">
        <v>8090.81</v>
      </c>
      <c r="F199" s="1">
        <v>99</v>
      </c>
      <c r="G199" s="5">
        <f t="shared" si="6"/>
        <v>0.82079000000000002</v>
      </c>
      <c r="H199" s="5">
        <f t="shared" si="7"/>
        <v>4136.7700000000004</v>
      </c>
    </row>
    <row r="200" spans="1:8" x14ac:dyDescent="0.25">
      <c r="A200" s="1">
        <v>202601</v>
      </c>
      <c r="B200" s="1" t="s">
        <v>400</v>
      </c>
      <c r="C200" s="1" t="s">
        <v>401</v>
      </c>
      <c r="D200" s="1">
        <v>42.548479999999998</v>
      </c>
      <c r="E200" s="1">
        <v>3574.07</v>
      </c>
      <c r="F200" s="1">
        <v>99</v>
      </c>
      <c r="G200" s="5">
        <f t="shared" si="6"/>
        <v>21.75469</v>
      </c>
      <c r="H200" s="5">
        <f t="shared" si="7"/>
        <v>1827.39</v>
      </c>
    </row>
    <row r="201" spans="1:8" x14ac:dyDescent="0.25">
      <c r="A201" s="1">
        <v>202601</v>
      </c>
      <c r="B201" s="1" t="s">
        <v>402</v>
      </c>
      <c r="C201" s="1" t="s">
        <v>403</v>
      </c>
      <c r="D201" s="1">
        <v>1.1726399999999999</v>
      </c>
      <c r="E201" s="1">
        <v>5253.43</v>
      </c>
      <c r="F201" s="1">
        <v>99</v>
      </c>
      <c r="G201" s="5">
        <f t="shared" si="6"/>
        <v>0.59955999999999998</v>
      </c>
      <c r="H201" s="5">
        <f t="shared" si="7"/>
        <v>2686.04</v>
      </c>
    </row>
    <row r="202" spans="1:8" x14ac:dyDescent="0.25">
      <c r="A202" s="1">
        <v>202601</v>
      </c>
      <c r="B202" s="1" t="s">
        <v>404</v>
      </c>
      <c r="C202" s="1" t="s">
        <v>405</v>
      </c>
      <c r="D202" s="1">
        <v>6.2366299999999999</v>
      </c>
      <c r="E202" s="1">
        <v>5238.7700000000004</v>
      </c>
      <c r="F202" s="1">
        <v>99</v>
      </c>
      <c r="G202" s="5">
        <f t="shared" si="6"/>
        <v>3.1887400000000001</v>
      </c>
      <c r="H202" s="5">
        <f t="shared" si="7"/>
        <v>2678.54</v>
      </c>
    </row>
    <row r="203" spans="1:8" x14ac:dyDescent="0.25">
      <c r="A203" s="1">
        <v>202601</v>
      </c>
      <c r="B203" s="1" t="s">
        <v>406</v>
      </c>
      <c r="C203" s="1" t="s">
        <v>407</v>
      </c>
      <c r="D203" s="1">
        <v>2.47248</v>
      </c>
      <c r="E203" s="1">
        <v>247.25</v>
      </c>
      <c r="F203" s="1">
        <v>90</v>
      </c>
      <c r="G203" s="5">
        <f t="shared" si="6"/>
        <v>1.26416</v>
      </c>
      <c r="H203" s="5">
        <f t="shared" si="7"/>
        <v>126.42</v>
      </c>
    </row>
    <row r="204" spans="1:8" x14ac:dyDescent="0.25">
      <c r="A204" s="1">
        <v>202601</v>
      </c>
      <c r="B204" s="1" t="s">
        <v>408</v>
      </c>
      <c r="C204" s="1" t="s">
        <v>409</v>
      </c>
      <c r="D204" s="1">
        <v>1.6053199999999999</v>
      </c>
      <c r="E204" s="1">
        <v>7079.46</v>
      </c>
      <c r="F204" s="1">
        <v>99</v>
      </c>
      <c r="G204" s="5">
        <f t="shared" si="6"/>
        <v>0.82079000000000002</v>
      </c>
      <c r="H204" s="5">
        <f t="shared" si="7"/>
        <v>3619.67</v>
      </c>
    </row>
    <row r="205" spans="1:8" x14ac:dyDescent="0.25">
      <c r="A205" s="1">
        <v>202601</v>
      </c>
      <c r="B205" s="1" t="s">
        <v>410</v>
      </c>
      <c r="C205" s="1" t="s">
        <v>411</v>
      </c>
      <c r="D205" s="1">
        <v>2.453E-2</v>
      </c>
      <c r="E205" s="1">
        <v>24.53</v>
      </c>
      <c r="F205" s="1">
        <v>99</v>
      </c>
      <c r="G205" s="5">
        <f t="shared" si="6"/>
        <v>1.2540000000000001E-2</v>
      </c>
      <c r="H205" s="5">
        <f t="shared" si="7"/>
        <v>12.54</v>
      </c>
    </row>
    <row r="206" spans="1:8" x14ac:dyDescent="0.25">
      <c r="A206" s="1">
        <v>202601</v>
      </c>
      <c r="B206" s="1" t="s">
        <v>412</v>
      </c>
      <c r="C206" s="1" t="s">
        <v>413</v>
      </c>
      <c r="D206" s="1">
        <v>0.37551999999999996</v>
      </c>
      <c r="E206" s="1">
        <v>30.04</v>
      </c>
      <c r="F206" s="1">
        <v>99</v>
      </c>
      <c r="G206" s="5">
        <f t="shared" si="6"/>
        <v>0.192</v>
      </c>
      <c r="H206" s="5">
        <f t="shared" si="7"/>
        <v>15.36</v>
      </c>
    </row>
    <row r="207" spans="1:8" x14ac:dyDescent="0.25">
      <c r="A207" s="1">
        <v>202601</v>
      </c>
      <c r="B207" s="1" t="s">
        <v>414</v>
      </c>
      <c r="C207" s="1" t="s">
        <v>415</v>
      </c>
      <c r="D207" s="1">
        <v>0.37551999999999996</v>
      </c>
      <c r="E207" s="1">
        <v>60.08</v>
      </c>
      <c r="F207" s="1">
        <v>99</v>
      </c>
      <c r="G207" s="5">
        <f t="shared" si="6"/>
        <v>0.192</v>
      </c>
      <c r="H207" s="5">
        <f t="shared" si="7"/>
        <v>30.72</v>
      </c>
    </row>
    <row r="208" spans="1:8" x14ac:dyDescent="0.25">
      <c r="A208" s="1">
        <v>202601</v>
      </c>
      <c r="B208" s="1" t="s">
        <v>416</v>
      </c>
      <c r="C208" s="1" t="s">
        <v>417</v>
      </c>
      <c r="D208" s="1">
        <v>1.5066000000000002</v>
      </c>
      <c r="E208" s="1">
        <v>376.65</v>
      </c>
      <c r="F208" s="1">
        <v>90</v>
      </c>
      <c r="G208" s="5">
        <f t="shared" si="6"/>
        <v>0.77031000000000005</v>
      </c>
      <c r="H208" s="5">
        <f t="shared" si="7"/>
        <v>192.58</v>
      </c>
    </row>
    <row r="209" spans="1:8" x14ac:dyDescent="0.25">
      <c r="A209" s="1">
        <v>202601</v>
      </c>
      <c r="B209" s="1" t="s">
        <v>418</v>
      </c>
      <c r="C209" s="1" t="s">
        <v>419</v>
      </c>
      <c r="D209" s="1">
        <v>0.31301000000000001</v>
      </c>
      <c r="E209" s="1">
        <v>15.65</v>
      </c>
      <c r="F209" s="1">
        <v>90</v>
      </c>
      <c r="G209" s="5">
        <f t="shared" si="6"/>
        <v>0.16003999999999999</v>
      </c>
      <c r="H209" s="5">
        <f t="shared" si="7"/>
        <v>8</v>
      </c>
    </row>
    <row r="210" spans="1:8" x14ac:dyDescent="0.25">
      <c r="A210" s="1">
        <v>202601</v>
      </c>
      <c r="B210" s="1" t="s">
        <v>420</v>
      </c>
      <c r="C210" s="1" t="s">
        <v>421</v>
      </c>
      <c r="D210" s="1">
        <v>0.21303999999999998</v>
      </c>
      <c r="E210" s="1">
        <v>21.3</v>
      </c>
      <c r="F210" s="1">
        <v>99</v>
      </c>
      <c r="G210" s="5">
        <f t="shared" si="6"/>
        <v>0.10893</v>
      </c>
      <c r="H210" s="5">
        <f t="shared" si="7"/>
        <v>10.89</v>
      </c>
    </row>
    <row r="211" spans="1:8" x14ac:dyDescent="0.25">
      <c r="A211" s="1">
        <v>202601</v>
      </c>
      <c r="B211" s="1" t="s">
        <v>422</v>
      </c>
      <c r="C211" s="1" t="s">
        <v>423</v>
      </c>
      <c r="D211" s="1">
        <v>0.94972000000000001</v>
      </c>
      <c r="E211" s="1">
        <v>379.89</v>
      </c>
      <c r="F211" s="1">
        <v>99</v>
      </c>
      <c r="G211" s="5">
        <f t="shared" si="6"/>
        <v>0.48558000000000001</v>
      </c>
      <c r="H211" s="5">
        <f t="shared" si="7"/>
        <v>194.23</v>
      </c>
    </row>
    <row r="212" spans="1:8" x14ac:dyDescent="0.25">
      <c r="A212" s="1">
        <v>202601</v>
      </c>
      <c r="B212" s="1" t="s">
        <v>424</v>
      </c>
      <c r="C212" s="1" t="s">
        <v>425</v>
      </c>
      <c r="D212" s="1">
        <v>0.94972000000000001</v>
      </c>
      <c r="E212" s="1">
        <v>94.97</v>
      </c>
      <c r="F212" s="1">
        <v>99</v>
      </c>
      <c r="G212" s="5">
        <f t="shared" si="6"/>
        <v>0.48558000000000001</v>
      </c>
      <c r="H212" s="5">
        <f t="shared" si="7"/>
        <v>48.56</v>
      </c>
    </row>
    <row r="213" spans="1:8" x14ac:dyDescent="0.25">
      <c r="A213" s="1">
        <v>202601</v>
      </c>
      <c r="B213" s="1" t="s">
        <v>426</v>
      </c>
      <c r="C213" s="1" t="s">
        <v>427</v>
      </c>
      <c r="D213" s="1">
        <v>19.812459999999998</v>
      </c>
      <c r="E213" s="1">
        <v>2377.5</v>
      </c>
      <c r="F213" s="1">
        <v>99</v>
      </c>
      <c r="G213" s="5">
        <f t="shared" si="6"/>
        <v>10.129949999999999</v>
      </c>
      <c r="H213" s="5">
        <f t="shared" si="7"/>
        <v>1215.5999999999999</v>
      </c>
    </row>
    <row r="214" spans="1:8" x14ac:dyDescent="0.25">
      <c r="A214" s="1">
        <v>202601</v>
      </c>
      <c r="B214" s="1" t="s">
        <v>428</v>
      </c>
      <c r="C214" s="1" t="s">
        <v>429</v>
      </c>
      <c r="D214" s="1">
        <v>0.94972000000000001</v>
      </c>
      <c r="E214" s="1">
        <v>379.89</v>
      </c>
      <c r="F214" s="1">
        <v>99</v>
      </c>
      <c r="G214" s="5">
        <f t="shared" si="6"/>
        <v>0.48558000000000001</v>
      </c>
      <c r="H214" s="5">
        <f t="shared" si="7"/>
        <v>194.23</v>
      </c>
    </row>
    <row r="215" spans="1:8" x14ac:dyDescent="0.25">
      <c r="A215" s="1">
        <v>202601</v>
      </c>
      <c r="B215" s="1" t="s">
        <v>430</v>
      </c>
      <c r="C215" s="1" t="s">
        <v>431</v>
      </c>
      <c r="D215" s="1">
        <v>0.94972000000000001</v>
      </c>
      <c r="E215" s="1">
        <v>94.97</v>
      </c>
      <c r="F215" s="1">
        <v>99</v>
      </c>
      <c r="G215" s="5">
        <f t="shared" si="6"/>
        <v>0.48558000000000001</v>
      </c>
      <c r="H215" s="5">
        <f t="shared" si="7"/>
        <v>48.56</v>
      </c>
    </row>
    <row r="216" spans="1:8" x14ac:dyDescent="0.25">
      <c r="A216" s="1">
        <v>202601</v>
      </c>
      <c r="B216" s="1" t="s">
        <v>432</v>
      </c>
      <c r="C216" s="1" t="s">
        <v>433</v>
      </c>
      <c r="D216" s="1">
        <v>42.171859999999995</v>
      </c>
      <c r="E216" s="1">
        <v>1813.39</v>
      </c>
      <c r="F216" s="1">
        <v>97</v>
      </c>
      <c r="G216" s="5">
        <f t="shared" si="6"/>
        <v>21.56213</v>
      </c>
      <c r="H216" s="5">
        <f t="shared" si="7"/>
        <v>927.17</v>
      </c>
    </row>
    <row r="217" spans="1:8" x14ac:dyDescent="0.25">
      <c r="A217" s="1">
        <v>202601</v>
      </c>
      <c r="B217" s="1" t="s">
        <v>434</v>
      </c>
      <c r="C217" s="1" t="s">
        <v>435</v>
      </c>
      <c r="D217" s="1">
        <v>0.77629999999999999</v>
      </c>
      <c r="E217" s="1">
        <v>5589.36</v>
      </c>
      <c r="F217" s="1">
        <v>99</v>
      </c>
      <c r="G217" s="5">
        <f t="shared" si="6"/>
        <v>0.39692</v>
      </c>
      <c r="H217" s="5">
        <f t="shared" si="7"/>
        <v>2857.79</v>
      </c>
    </row>
    <row r="218" spans="1:8" x14ac:dyDescent="0.25">
      <c r="A218" s="1">
        <v>202601</v>
      </c>
      <c r="B218" s="1" t="s">
        <v>436</v>
      </c>
      <c r="C218" s="1" t="s">
        <v>437</v>
      </c>
      <c r="D218" s="1">
        <v>0.29341</v>
      </c>
      <c r="E218" s="1">
        <v>61.62</v>
      </c>
      <c r="F218" s="1">
        <v>99</v>
      </c>
      <c r="G218" s="5">
        <f t="shared" si="6"/>
        <v>0.15001999999999999</v>
      </c>
      <c r="H218" s="5">
        <f t="shared" si="7"/>
        <v>31.51</v>
      </c>
    </row>
    <row r="219" spans="1:8" x14ac:dyDescent="0.25">
      <c r="A219" s="1">
        <v>202601</v>
      </c>
      <c r="B219" s="1" t="s">
        <v>438</v>
      </c>
      <c r="C219" s="1" t="s">
        <v>439</v>
      </c>
      <c r="D219" s="1">
        <v>0.29341</v>
      </c>
      <c r="E219" s="1">
        <v>154.04</v>
      </c>
      <c r="F219" s="1">
        <v>99</v>
      </c>
      <c r="G219" s="5">
        <f t="shared" si="6"/>
        <v>0.15001999999999999</v>
      </c>
      <c r="H219" s="5">
        <f t="shared" si="7"/>
        <v>78.760000000000005</v>
      </c>
    </row>
    <row r="220" spans="1:8" x14ac:dyDescent="0.25">
      <c r="A220" s="1">
        <v>202601</v>
      </c>
      <c r="B220" s="1" t="s">
        <v>440</v>
      </c>
      <c r="C220" s="1" t="s">
        <v>441</v>
      </c>
      <c r="D220" s="1">
        <v>21.659749999999999</v>
      </c>
      <c r="E220" s="1">
        <v>7580.91</v>
      </c>
      <c r="F220" s="1">
        <v>99</v>
      </c>
      <c r="G220" s="5">
        <f t="shared" si="6"/>
        <v>11.074450000000001</v>
      </c>
      <c r="H220" s="5">
        <f t="shared" si="7"/>
        <v>3876.06</v>
      </c>
    </row>
    <row r="221" spans="1:8" x14ac:dyDescent="0.25">
      <c r="A221" s="1">
        <v>202601</v>
      </c>
      <c r="B221" s="1" t="s">
        <v>442</v>
      </c>
      <c r="C221" s="1" t="s">
        <v>443</v>
      </c>
      <c r="D221" s="1">
        <v>10.515309999999999</v>
      </c>
      <c r="E221" s="1">
        <v>35331.440000000002</v>
      </c>
      <c r="F221" s="1">
        <v>99</v>
      </c>
      <c r="G221" s="5">
        <f t="shared" si="6"/>
        <v>5.3763899999999998</v>
      </c>
      <c r="H221" s="5">
        <f t="shared" si="7"/>
        <v>18064.68</v>
      </c>
    </row>
    <row r="222" spans="1:8" x14ac:dyDescent="0.25">
      <c r="A222" s="1">
        <v>202601</v>
      </c>
      <c r="B222" s="1" t="s">
        <v>444</v>
      </c>
      <c r="C222" s="1" t="s">
        <v>445</v>
      </c>
      <c r="D222" s="1">
        <v>0.29341</v>
      </c>
      <c r="E222" s="1">
        <v>154.04</v>
      </c>
      <c r="F222" s="1">
        <v>99</v>
      </c>
      <c r="G222" s="5">
        <f t="shared" si="6"/>
        <v>0.15001999999999999</v>
      </c>
      <c r="H222" s="5">
        <f t="shared" si="7"/>
        <v>78.760000000000005</v>
      </c>
    </row>
    <row r="223" spans="1:8" x14ac:dyDescent="0.25">
      <c r="A223" s="1">
        <v>202601</v>
      </c>
      <c r="B223" s="1" t="s">
        <v>446</v>
      </c>
      <c r="C223" s="1" t="s">
        <v>447</v>
      </c>
      <c r="D223" s="1">
        <v>0.27165</v>
      </c>
      <c r="E223" s="1">
        <v>135.83000000000001</v>
      </c>
      <c r="F223" s="1">
        <v>99</v>
      </c>
      <c r="G223" s="5">
        <f t="shared" si="6"/>
        <v>0.13889000000000001</v>
      </c>
      <c r="H223" s="5">
        <f t="shared" si="7"/>
        <v>69.45</v>
      </c>
    </row>
    <row r="224" spans="1:8" x14ac:dyDescent="0.25">
      <c r="A224" s="1">
        <v>202601</v>
      </c>
      <c r="B224" s="1" t="s">
        <v>448</v>
      </c>
      <c r="C224" s="1" t="s">
        <v>449</v>
      </c>
      <c r="D224" s="1">
        <v>0.27165</v>
      </c>
      <c r="E224" s="1">
        <v>271.64999999999998</v>
      </c>
      <c r="F224" s="1">
        <v>99</v>
      </c>
      <c r="G224" s="5">
        <f t="shared" si="6"/>
        <v>0.13889000000000001</v>
      </c>
      <c r="H224" s="5">
        <f t="shared" si="7"/>
        <v>138.88999999999999</v>
      </c>
    </row>
    <row r="225" spans="1:8" x14ac:dyDescent="0.25">
      <c r="A225" s="1">
        <v>202601</v>
      </c>
      <c r="B225" s="1" t="s">
        <v>450</v>
      </c>
      <c r="C225" s="1" t="s">
        <v>451</v>
      </c>
      <c r="D225" s="1">
        <v>0.29341</v>
      </c>
      <c r="E225" s="1">
        <v>30.81</v>
      </c>
      <c r="F225" s="1">
        <v>99</v>
      </c>
      <c r="G225" s="5">
        <f t="shared" si="6"/>
        <v>0.15001999999999999</v>
      </c>
      <c r="H225" s="5">
        <f t="shared" si="7"/>
        <v>15.75</v>
      </c>
    </row>
    <row r="226" spans="1:8" x14ac:dyDescent="0.25">
      <c r="A226" s="1">
        <v>202601</v>
      </c>
      <c r="B226" s="1" t="s">
        <v>452</v>
      </c>
      <c r="C226" s="1" t="s">
        <v>453</v>
      </c>
      <c r="D226" s="1">
        <v>0.29341</v>
      </c>
      <c r="E226" s="1">
        <v>61.62</v>
      </c>
      <c r="F226" s="1">
        <v>99</v>
      </c>
      <c r="G226" s="5">
        <f t="shared" si="6"/>
        <v>0.15001999999999999</v>
      </c>
      <c r="H226" s="5">
        <f t="shared" si="7"/>
        <v>31.51</v>
      </c>
    </row>
    <row r="227" spans="1:8" x14ac:dyDescent="0.25">
      <c r="A227" s="1">
        <v>202601</v>
      </c>
      <c r="B227" s="1" t="s">
        <v>454</v>
      </c>
      <c r="C227" s="1" t="s">
        <v>455</v>
      </c>
      <c r="D227" s="1">
        <v>1.14629</v>
      </c>
      <c r="E227" s="1">
        <v>114.63</v>
      </c>
      <c r="F227" s="1">
        <v>99</v>
      </c>
      <c r="G227" s="5">
        <f t="shared" si="6"/>
        <v>0.58609</v>
      </c>
      <c r="H227" s="5">
        <f t="shared" si="7"/>
        <v>58.61</v>
      </c>
    </row>
    <row r="228" spans="1:8" x14ac:dyDescent="0.25">
      <c r="A228" s="1">
        <v>202601</v>
      </c>
      <c r="B228" s="1" t="s">
        <v>456</v>
      </c>
      <c r="C228" s="1" t="s">
        <v>457</v>
      </c>
      <c r="D228" s="1">
        <v>1.14629</v>
      </c>
      <c r="E228" s="1">
        <v>171.94</v>
      </c>
      <c r="F228" s="1">
        <v>99</v>
      </c>
      <c r="G228" s="5">
        <f t="shared" si="6"/>
        <v>0.58609</v>
      </c>
      <c r="H228" s="5">
        <f t="shared" si="7"/>
        <v>87.91</v>
      </c>
    </row>
    <row r="229" spans="1:8" x14ac:dyDescent="0.25">
      <c r="A229" s="1">
        <v>202601</v>
      </c>
      <c r="B229" s="1" t="s">
        <v>458</v>
      </c>
      <c r="C229" s="1" t="s">
        <v>459</v>
      </c>
      <c r="D229" s="1">
        <v>1.14629</v>
      </c>
      <c r="E229" s="1">
        <v>114.63</v>
      </c>
      <c r="F229" s="1">
        <v>99</v>
      </c>
      <c r="G229" s="5">
        <f t="shared" si="6"/>
        <v>0.58609</v>
      </c>
      <c r="H229" s="5">
        <f t="shared" si="7"/>
        <v>58.61</v>
      </c>
    </row>
    <row r="230" spans="1:8" x14ac:dyDescent="0.25">
      <c r="A230" s="1">
        <v>202601</v>
      </c>
      <c r="B230" s="1" t="s">
        <v>460</v>
      </c>
      <c r="C230" s="1" t="s">
        <v>461</v>
      </c>
      <c r="D230" s="1">
        <v>1.3300000000000001E-2</v>
      </c>
      <c r="E230" s="1">
        <v>297.92</v>
      </c>
      <c r="F230" s="1">
        <v>99</v>
      </c>
      <c r="G230" s="5">
        <f t="shared" si="6"/>
        <v>6.7999999999999996E-3</v>
      </c>
      <c r="H230" s="5">
        <f t="shared" si="7"/>
        <v>152.32</v>
      </c>
    </row>
    <row r="231" spans="1:8" x14ac:dyDescent="0.25">
      <c r="A231" s="1">
        <v>202601</v>
      </c>
      <c r="B231" s="1" t="s">
        <v>462</v>
      </c>
      <c r="C231" s="1" t="s">
        <v>463</v>
      </c>
      <c r="D231" s="1">
        <v>0.11322</v>
      </c>
      <c r="E231" s="1">
        <v>2536.13</v>
      </c>
      <c r="F231" s="1">
        <v>99</v>
      </c>
      <c r="G231" s="5">
        <f t="shared" si="6"/>
        <v>5.7889999999999997E-2</v>
      </c>
      <c r="H231" s="5">
        <f t="shared" si="7"/>
        <v>1296.7</v>
      </c>
    </row>
    <row r="232" spans="1:8" x14ac:dyDescent="0.25">
      <c r="A232" s="1">
        <v>202601</v>
      </c>
      <c r="B232" s="1" t="s">
        <v>464</v>
      </c>
      <c r="C232" s="1" t="s">
        <v>465</v>
      </c>
      <c r="D232" s="1">
        <v>2.7960799999999999</v>
      </c>
      <c r="E232" s="1">
        <v>8388.24</v>
      </c>
      <c r="F232" s="1">
        <v>99</v>
      </c>
      <c r="G232" s="5">
        <f t="shared" si="6"/>
        <v>1.42961</v>
      </c>
      <c r="H232" s="5">
        <f t="shared" si="7"/>
        <v>4288.84</v>
      </c>
    </row>
    <row r="233" spans="1:8" x14ac:dyDescent="0.25">
      <c r="A233" s="1">
        <v>202601</v>
      </c>
      <c r="B233" s="1" t="s">
        <v>466</v>
      </c>
      <c r="C233" s="1" t="s">
        <v>467</v>
      </c>
      <c r="D233" s="1">
        <v>0.94972000000000001</v>
      </c>
      <c r="E233" s="1">
        <v>94.97</v>
      </c>
      <c r="F233" s="1">
        <v>99</v>
      </c>
      <c r="G233" s="5">
        <f t="shared" si="6"/>
        <v>0.48558000000000001</v>
      </c>
      <c r="H233" s="5">
        <f t="shared" si="7"/>
        <v>48.56</v>
      </c>
    </row>
    <row r="234" spans="1:8" x14ac:dyDescent="0.25">
      <c r="A234" s="1">
        <v>202601</v>
      </c>
      <c r="B234" s="1" t="s">
        <v>468</v>
      </c>
      <c r="C234" s="1" t="s">
        <v>469</v>
      </c>
      <c r="D234" s="1">
        <v>0.94972000000000001</v>
      </c>
      <c r="E234" s="1">
        <v>379.89</v>
      </c>
      <c r="F234" s="1">
        <v>99</v>
      </c>
      <c r="G234" s="5">
        <f t="shared" si="6"/>
        <v>0.48558000000000001</v>
      </c>
      <c r="H234" s="5">
        <f t="shared" si="7"/>
        <v>194.23</v>
      </c>
    </row>
    <row r="235" spans="1:8" x14ac:dyDescent="0.25">
      <c r="A235" s="1">
        <v>202601</v>
      </c>
      <c r="B235" s="1" t="s">
        <v>470</v>
      </c>
      <c r="C235" s="1" t="s">
        <v>471</v>
      </c>
      <c r="D235" s="1">
        <v>0.19993</v>
      </c>
      <c r="E235" s="1">
        <v>299.90000000000003</v>
      </c>
      <c r="F235" s="1">
        <v>97</v>
      </c>
      <c r="G235" s="5">
        <f t="shared" si="6"/>
        <v>0.10222000000000001</v>
      </c>
      <c r="H235" s="5">
        <f t="shared" si="7"/>
        <v>153.34</v>
      </c>
    </row>
    <row r="236" spans="1:8" x14ac:dyDescent="0.25">
      <c r="A236" s="1">
        <v>202601</v>
      </c>
      <c r="B236" s="1" t="s">
        <v>472</v>
      </c>
      <c r="C236" s="1" t="s">
        <v>473</v>
      </c>
      <c r="D236" s="1">
        <v>0.19993</v>
      </c>
      <c r="E236" s="1">
        <v>74.97</v>
      </c>
      <c r="F236" s="1">
        <v>97</v>
      </c>
      <c r="G236" s="5">
        <f t="shared" si="6"/>
        <v>0.10222000000000001</v>
      </c>
      <c r="H236" s="5">
        <f t="shared" si="7"/>
        <v>38.33</v>
      </c>
    </row>
    <row r="237" spans="1:8" x14ac:dyDescent="0.25">
      <c r="A237" s="1">
        <v>202601</v>
      </c>
      <c r="B237" s="1" t="s">
        <v>474</v>
      </c>
      <c r="C237" s="1" t="s">
        <v>475</v>
      </c>
      <c r="D237" s="1">
        <v>1.5920000000000001</v>
      </c>
      <c r="E237" s="1">
        <v>477.6</v>
      </c>
      <c r="F237" s="1">
        <v>90</v>
      </c>
      <c r="G237" s="5">
        <f t="shared" si="6"/>
        <v>0.81398000000000004</v>
      </c>
      <c r="H237" s="5">
        <f t="shared" si="7"/>
        <v>244.19</v>
      </c>
    </row>
    <row r="238" spans="1:8" x14ac:dyDescent="0.25">
      <c r="A238" s="1">
        <v>202601</v>
      </c>
      <c r="B238" s="1" t="s">
        <v>476</v>
      </c>
      <c r="C238" s="1" t="s">
        <v>477</v>
      </c>
      <c r="D238" s="1">
        <v>2.7960799999999999</v>
      </c>
      <c r="E238" s="1">
        <v>6291.18</v>
      </c>
      <c r="F238" s="1">
        <v>99</v>
      </c>
      <c r="G238" s="5">
        <f t="shared" si="6"/>
        <v>1.42961</v>
      </c>
      <c r="H238" s="5">
        <f t="shared" si="7"/>
        <v>3216.63</v>
      </c>
    </row>
    <row r="239" spans="1:8" x14ac:dyDescent="0.25">
      <c r="A239" s="1">
        <v>202601</v>
      </c>
      <c r="B239" s="1" t="s">
        <v>478</v>
      </c>
      <c r="C239" s="1" t="s">
        <v>479</v>
      </c>
      <c r="D239" s="1">
        <v>0.18373</v>
      </c>
      <c r="E239" s="1">
        <v>6173.33</v>
      </c>
      <c r="F239" s="1">
        <v>99</v>
      </c>
      <c r="G239" s="5">
        <f t="shared" si="6"/>
        <v>9.3939999999999996E-2</v>
      </c>
      <c r="H239" s="5">
        <f t="shared" si="7"/>
        <v>3156.37</v>
      </c>
    </row>
    <row r="240" spans="1:8" x14ac:dyDescent="0.25">
      <c r="A240" s="1">
        <v>202601</v>
      </c>
      <c r="B240" s="1" t="s">
        <v>480</v>
      </c>
      <c r="C240" s="1" t="s">
        <v>481</v>
      </c>
      <c r="D240" s="1">
        <v>1.14629</v>
      </c>
      <c r="E240" s="1">
        <v>114.63</v>
      </c>
      <c r="F240" s="1">
        <v>99</v>
      </c>
      <c r="G240" s="5">
        <f t="shared" si="6"/>
        <v>0.58609</v>
      </c>
      <c r="H240" s="5">
        <f t="shared" si="7"/>
        <v>58.61</v>
      </c>
    </row>
    <row r="241" spans="1:8" x14ac:dyDescent="0.25">
      <c r="A241" s="1">
        <v>202601</v>
      </c>
      <c r="B241" s="1" t="s">
        <v>482</v>
      </c>
      <c r="C241" s="1" t="s">
        <v>483</v>
      </c>
      <c r="D241" s="1">
        <v>0.94972000000000001</v>
      </c>
      <c r="E241" s="1">
        <v>379.89</v>
      </c>
      <c r="F241" s="1">
        <v>99</v>
      </c>
      <c r="G241" s="5">
        <f t="shared" si="6"/>
        <v>0.48558000000000001</v>
      </c>
      <c r="H241" s="5">
        <f t="shared" si="7"/>
        <v>194.23</v>
      </c>
    </row>
    <row r="242" spans="1:8" x14ac:dyDescent="0.25">
      <c r="A242" s="1">
        <v>202601</v>
      </c>
      <c r="B242" s="1" t="s">
        <v>484</v>
      </c>
      <c r="C242" s="1" t="s">
        <v>485</v>
      </c>
      <c r="D242" s="1">
        <v>0.94972000000000001</v>
      </c>
      <c r="E242" s="1">
        <v>94.97</v>
      </c>
      <c r="F242" s="1">
        <v>99</v>
      </c>
      <c r="G242" s="5">
        <f t="shared" si="6"/>
        <v>0.48558000000000001</v>
      </c>
      <c r="H242" s="5">
        <f t="shared" si="7"/>
        <v>48.56</v>
      </c>
    </row>
    <row r="243" spans="1:8" x14ac:dyDescent="0.25">
      <c r="A243" s="1">
        <v>202601</v>
      </c>
      <c r="B243" s="1" t="s">
        <v>486</v>
      </c>
      <c r="C243" s="1" t="s">
        <v>487</v>
      </c>
      <c r="D243" s="1">
        <v>1.14629</v>
      </c>
      <c r="E243" s="1">
        <v>114.63</v>
      </c>
      <c r="F243" s="1">
        <v>99</v>
      </c>
      <c r="G243" s="5">
        <f t="shared" si="6"/>
        <v>0.58609</v>
      </c>
      <c r="H243" s="5">
        <f t="shared" si="7"/>
        <v>58.61</v>
      </c>
    </row>
    <row r="244" spans="1:8" x14ac:dyDescent="0.25">
      <c r="A244" s="1">
        <v>202601</v>
      </c>
      <c r="B244" s="1" t="s">
        <v>488</v>
      </c>
      <c r="C244" s="1" t="s">
        <v>489</v>
      </c>
      <c r="D244" s="1">
        <v>0.76395999999999997</v>
      </c>
      <c r="E244" s="1">
        <v>2406.4700000000003</v>
      </c>
      <c r="F244" s="1">
        <v>99</v>
      </c>
      <c r="G244" s="5">
        <f t="shared" si="6"/>
        <v>0.39061000000000001</v>
      </c>
      <c r="H244" s="5">
        <f t="shared" si="7"/>
        <v>1230.4100000000001</v>
      </c>
    </row>
    <row r="245" spans="1:8" x14ac:dyDescent="0.25">
      <c r="A245" s="1">
        <v>202601</v>
      </c>
      <c r="B245" s="1" t="s">
        <v>490</v>
      </c>
      <c r="C245" s="1" t="s">
        <v>491</v>
      </c>
      <c r="D245" s="1">
        <v>0.76395999999999997</v>
      </c>
      <c r="E245" s="1">
        <v>1069.54</v>
      </c>
      <c r="F245" s="1">
        <v>99</v>
      </c>
      <c r="G245" s="5">
        <f t="shared" si="6"/>
        <v>0.39061000000000001</v>
      </c>
      <c r="H245" s="5">
        <f t="shared" si="7"/>
        <v>546.85</v>
      </c>
    </row>
    <row r="246" spans="1:8" x14ac:dyDescent="0.25">
      <c r="A246" s="1">
        <v>202601</v>
      </c>
      <c r="B246" s="1" t="s">
        <v>492</v>
      </c>
      <c r="C246" s="1" t="s">
        <v>493</v>
      </c>
      <c r="D246" s="1">
        <v>2.7599399999999998</v>
      </c>
      <c r="E246" s="1">
        <v>3477.52</v>
      </c>
      <c r="F246" s="1">
        <v>99</v>
      </c>
      <c r="G246" s="5">
        <f t="shared" si="6"/>
        <v>1.41113</v>
      </c>
      <c r="H246" s="5">
        <f t="shared" si="7"/>
        <v>1778.03</v>
      </c>
    </row>
    <row r="247" spans="1:8" x14ac:dyDescent="0.25">
      <c r="A247" s="1">
        <v>202601</v>
      </c>
      <c r="B247" s="1" t="s">
        <v>494</v>
      </c>
      <c r="C247" s="1" t="s">
        <v>495</v>
      </c>
      <c r="D247" s="1">
        <v>0.55508999999999997</v>
      </c>
      <c r="E247" s="1">
        <v>9991.6200000000008</v>
      </c>
      <c r="F247" s="1">
        <v>99</v>
      </c>
      <c r="G247" s="5">
        <f t="shared" si="6"/>
        <v>0.28381000000000001</v>
      </c>
      <c r="H247" s="5">
        <f t="shared" si="7"/>
        <v>5108.63</v>
      </c>
    </row>
    <row r="248" spans="1:8" x14ac:dyDescent="0.25">
      <c r="A248" s="1">
        <v>202601</v>
      </c>
      <c r="B248" s="1" t="s">
        <v>496</v>
      </c>
      <c r="C248" s="1" t="s">
        <v>497</v>
      </c>
      <c r="D248" s="1">
        <v>145.12391</v>
      </c>
      <c r="E248" s="1">
        <v>20317.350000000002</v>
      </c>
      <c r="F248" s="1">
        <v>99</v>
      </c>
      <c r="G248" s="5">
        <f t="shared" si="6"/>
        <v>74.200680000000006</v>
      </c>
      <c r="H248" s="5">
        <f t="shared" si="7"/>
        <v>10388.1</v>
      </c>
    </row>
    <row r="249" spans="1:8" x14ac:dyDescent="0.25">
      <c r="A249" s="1">
        <v>202601</v>
      </c>
      <c r="B249" s="1" t="s">
        <v>498</v>
      </c>
      <c r="C249" s="1" t="s">
        <v>499</v>
      </c>
      <c r="D249" s="1">
        <v>145.12391</v>
      </c>
      <c r="E249" s="1">
        <v>4353.72</v>
      </c>
      <c r="F249" s="1">
        <v>99</v>
      </c>
      <c r="G249" s="5">
        <f t="shared" si="6"/>
        <v>74.200680000000006</v>
      </c>
      <c r="H249" s="5">
        <f t="shared" si="7"/>
        <v>2226.02</v>
      </c>
    </row>
    <row r="250" spans="1:8" x14ac:dyDescent="0.25">
      <c r="A250" s="1">
        <v>202601</v>
      </c>
      <c r="B250" s="1" t="s">
        <v>500</v>
      </c>
      <c r="C250" s="1" t="s">
        <v>501</v>
      </c>
      <c r="D250" s="1">
        <v>4.7573400000000001</v>
      </c>
      <c r="E250" s="1">
        <v>8563.2100000000009</v>
      </c>
      <c r="F250" s="1">
        <v>99</v>
      </c>
      <c r="G250" s="5">
        <f t="shared" si="6"/>
        <v>2.4323899999999998</v>
      </c>
      <c r="H250" s="5">
        <f t="shared" si="7"/>
        <v>4378.3</v>
      </c>
    </row>
    <row r="251" spans="1:8" x14ac:dyDescent="0.25">
      <c r="A251" s="1">
        <v>202601</v>
      </c>
      <c r="B251" s="1" t="s">
        <v>502</v>
      </c>
      <c r="C251" s="1" t="s">
        <v>503</v>
      </c>
      <c r="D251" s="1">
        <v>3.9509499999999997</v>
      </c>
      <c r="E251" s="1">
        <v>4741.1400000000003</v>
      </c>
      <c r="F251" s="1">
        <v>99</v>
      </c>
      <c r="G251" s="5">
        <f t="shared" si="6"/>
        <v>2.0200900000000002</v>
      </c>
      <c r="H251" s="5">
        <f t="shared" si="7"/>
        <v>2424.11</v>
      </c>
    </row>
    <row r="252" spans="1:8" x14ac:dyDescent="0.25">
      <c r="A252" s="1">
        <v>202601</v>
      </c>
      <c r="B252" s="1" t="s">
        <v>504</v>
      </c>
      <c r="C252" s="1" t="s">
        <v>505</v>
      </c>
      <c r="D252" s="1">
        <v>0.29341</v>
      </c>
      <c r="E252" s="1">
        <v>92.42</v>
      </c>
      <c r="F252" s="1">
        <v>99</v>
      </c>
      <c r="G252" s="5">
        <f t="shared" si="6"/>
        <v>0.15001999999999999</v>
      </c>
      <c r="H252" s="5">
        <f t="shared" si="7"/>
        <v>47.25</v>
      </c>
    </row>
    <row r="253" spans="1:8" x14ac:dyDescent="0.25">
      <c r="A253" s="1">
        <v>202601</v>
      </c>
      <c r="B253" s="1" t="s">
        <v>506</v>
      </c>
      <c r="C253" s="1" t="s">
        <v>507</v>
      </c>
      <c r="D253" s="1">
        <v>0.19993</v>
      </c>
      <c r="E253" s="1">
        <v>299.90000000000003</v>
      </c>
      <c r="F253" s="1">
        <v>97</v>
      </c>
      <c r="G253" s="5">
        <f t="shared" si="6"/>
        <v>0.10222000000000001</v>
      </c>
      <c r="H253" s="5">
        <f t="shared" si="7"/>
        <v>153.34</v>
      </c>
    </row>
    <row r="254" spans="1:8" x14ac:dyDescent="0.25">
      <c r="A254" s="1">
        <v>202601</v>
      </c>
      <c r="B254" s="1" t="s">
        <v>508</v>
      </c>
      <c r="C254" s="1" t="s">
        <v>509</v>
      </c>
      <c r="D254" s="1">
        <v>0.19993</v>
      </c>
      <c r="E254" s="1">
        <v>149.95000000000002</v>
      </c>
      <c r="F254" s="1">
        <v>97</v>
      </c>
      <c r="G254" s="5">
        <f t="shared" si="6"/>
        <v>0.10222000000000001</v>
      </c>
      <c r="H254" s="5">
        <f t="shared" si="7"/>
        <v>76.67</v>
      </c>
    </row>
    <row r="255" spans="1:8" x14ac:dyDescent="0.25">
      <c r="A255" s="1">
        <v>202601</v>
      </c>
      <c r="B255" s="1" t="s">
        <v>510</v>
      </c>
      <c r="C255" s="1" t="s">
        <v>511</v>
      </c>
      <c r="D255" s="1">
        <v>1.3300000000000001E-2</v>
      </c>
      <c r="E255" s="1">
        <v>297.92</v>
      </c>
      <c r="F255" s="1">
        <v>99</v>
      </c>
      <c r="G255" s="5">
        <f t="shared" si="6"/>
        <v>6.7999999999999996E-3</v>
      </c>
      <c r="H255" s="5">
        <f t="shared" si="7"/>
        <v>152.32</v>
      </c>
    </row>
    <row r="256" spans="1:8" x14ac:dyDescent="0.25">
      <c r="A256" s="1">
        <v>202601</v>
      </c>
      <c r="B256" s="1" t="s">
        <v>512</v>
      </c>
      <c r="C256" s="1" t="s">
        <v>513</v>
      </c>
      <c r="D256" s="1">
        <v>12.33405</v>
      </c>
      <c r="E256" s="1">
        <v>740.04</v>
      </c>
      <c r="F256" s="1">
        <v>99</v>
      </c>
      <c r="G256" s="5">
        <f t="shared" si="6"/>
        <v>6.3063000000000002</v>
      </c>
      <c r="H256" s="5">
        <f t="shared" si="7"/>
        <v>378.38</v>
      </c>
    </row>
    <row r="257" spans="1:8" x14ac:dyDescent="0.25">
      <c r="A257" s="1">
        <v>202601</v>
      </c>
      <c r="B257" s="1" t="s">
        <v>514</v>
      </c>
      <c r="C257" s="1" t="s">
        <v>515</v>
      </c>
      <c r="D257" s="1">
        <v>12.33405</v>
      </c>
      <c r="E257" s="1">
        <v>740.04</v>
      </c>
      <c r="F257" s="1">
        <v>99</v>
      </c>
      <c r="G257" s="5">
        <f t="shared" si="6"/>
        <v>6.3063000000000002</v>
      </c>
      <c r="H257" s="5">
        <f t="shared" si="7"/>
        <v>378.38</v>
      </c>
    </row>
    <row r="258" spans="1:8" x14ac:dyDescent="0.25">
      <c r="A258" s="1">
        <v>202601</v>
      </c>
      <c r="B258" s="1" t="s">
        <v>516</v>
      </c>
      <c r="C258" s="1" t="s">
        <v>517</v>
      </c>
      <c r="D258" s="1">
        <v>0.19993</v>
      </c>
      <c r="E258" s="1">
        <v>299.90000000000003</v>
      </c>
      <c r="F258" s="1">
        <v>97</v>
      </c>
      <c r="G258" s="5">
        <f t="shared" si="6"/>
        <v>0.10222000000000001</v>
      </c>
      <c r="H258" s="5">
        <f t="shared" si="7"/>
        <v>153.34</v>
      </c>
    </row>
    <row r="259" spans="1:8" x14ac:dyDescent="0.25">
      <c r="A259" s="1">
        <v>202601</v>
      </c>
      <c r="B259" s="1" t="s">
        <v>518</v>
      </c>
      <c r="C259" s="1" t="s">
        <v>519</v>
      </c>
      <c r="D259" s="1">
        <v>0.19993</v>
      </c>
      <c r="E259" s="1">
        <v>224.92</v>
      </c>
      <c r="F259" s="1">
        <v>97</v>
      </c>
      <c r="G259" s="5">
        <f t="shared" si="6"/>
        <v>0.10222000000000001</v>
      </c>
      <c r="H259" s="5">
        <f t="shared" si="7"/>
        <v>115</v>
      </c>
    </row>
    <row r="260" spans="1:8" x14ac:dyDescent="0.25">
      <c r="A260" s="1">
        <v>202601</v>
      </c>
      <c r="B260" s="1" t="s">
        <v>520</v>
      </c>
      <c r="C260" s="1" t="s">
        <v>521</v>
      </c>
      <c r="D260" s="1">
        <v>0.19993</v>
      </c>
      <c r="E260" s="1">
        <v>74.97</v>
      </c>
      <c r="F260" s="1">
        <v>97</v>
      </c>
      <c r="G260" s="5">
        <f t="shared" ref="G260:G323" si="8">ROUND(D260/1.95583,5)</f>
        <v>0.10222000000000001</v>
      </c>
      <c r="H260" s="5">
        <f t="shared" ref="H260:H323" si="9">ROUND(E260/1.95583,2)</f>
        <v>38.33</v>
      </c>
    </row>
    <row r="261" spans="1:8" x14ac:dyDescent="0.25">
      <c r="A261" s="1">
        <v>202601</v>
      </c>
      <c r="B261" s="1" t="s">
        <v>522</v>
      </c>
      <c r="C261" s="1" t="s">
        <v>523</v>
      </c>
      <c r="D261" s="1">
        <v>0.19993</v>
      </c>
      <c r="E261" s="1">
        <v>149.95000000000002</v>
      </c>
      <c r="F261" s="1">
        <v>97</v>
      </c>
      <c r="G261" s="5">
        <f t="shared" si="8"/>
        <v>0.10222000000000001</v>
      </c>
      <c r="H261" s="5">
        <f t="shared" si="9"/>
        <v>76.67</v>
      </c>
    </row>
    <row r="262" spans="1:8" x14ac:dyDescent="0.25">
      <c r="A262" s="1">
        <v>202601</v>
      </c>
      <c r="B262" s="1" t="s">
        <v>524</v>
      </c>
      <c r="C262" s="1" t="s">
        <v>525</v>
      </c>
      <c r="D262" s="1">
        <v>0.19993</v>
      </c>
      <c r="E262" s="1">
        <v>299.90000000000003</v>
      </c>
      <c r="F262" s="1">
        <v>97</v>
      </c>
      <c r="G262" s="5">
        <f t="shared" si="8"/>
        <v>0.10222000000000001</v>
      </c>
      <c r="H262" s="5">
        <f t="shared" si="9"/>
        <v>153.34</v>
      </c>
    </row>
    <row r="263" spans="1:8" x14ac:dyDescent="0.25">
      <c r="A263" s="1">
        <v>202601</v>
      </c>
      <c r="B263" s="1" t="s">
        <v>526</v>
      </c>
      <c r="C263" s="1" t="s">
        <v>527</v>
      </c>
      <c r="D263" s="1">
        <v>0.19993</v>
      </c>
      <c r="E263" s="1">
        <v>149.95000000000002</v>
      </c>
      <c r="F263" s="1">
        <v>97</v>
      </c>
      <c r="G263" s="5">
        <f t="shared" si="8"/>
        <v>0.10222000000000001</v>
      </c>
      <c r="H263" s="5">
        <f t="shared" si="9"/>
        <v>76.67</v>
      </c>
    </row>
    <row r="264" spans="1:8" x14ac:dyDescent="0.25">
      <c r="A264" s="1">
        <v>202601</v>
      </c>
      <c r="B264" s="1" t="s">
        <v>528</v>
      </c>
      <c r="C264" s="1" t="s">
        <v>529</v>
      </c>
      <c r="D264" s="1">
        <v>0.19993</v>
      </c>
      <c r="E264" s="1">
        <v>74.97</v>
      </c>
      <c r="F264" s="1">
        <v>97</v>
      </c>
      <c r="G264" s="5">
        <f t="shared" si="8"/>
        <v>0.10222000000000001</v>
      </c>
      <c r="H264" s="5">
        <f t="shared" si="9"/>
        <v>38.33</v>
      </c>
    </row>
    <row r="265" spans="1:8" x14ac:dyDescent="0.25">
      <c r="A265" s="1">
        <v>202601</v>
      </c>
      <c r="B265" s="1" t="s">
        <v>530</v>
      </c>
      <c r="C265" s="1" t="s">
        <v>531</v>
      </c>
      <c r="D265" s="1">
        <v>0.29341</v>
      </c>
      <c r="E265" s="1">
        <v>30.81</v>
      </c>
      <c r="F265" s="1">
        <v>99</v>
      </c>
      <c r="G265" s="5">
        <f t="shared" si="8"/>
        <v>0.15001999999999999</v>
      </c>
      <c r="H265" s="5">
        <f t="shared" si="9"/>
        <v>15.75</v>
      </c>
    </row>
    <row r="266" spans="1:8" x14ac:dyDescent="0.25">
      <c r="A266" s="1">
        <v>202601</v>
      </c>
      <c r="B266" s="1" t="s">
        <v>532</v>
      </c>
      <c r="C266" s="1" t="s">
        <v>533</v>
      </c>
      <c r="D266" s="1">
        <v>0.29341</v>
      </c>
      <c r="E266" s="1">
        <v>61.62</v>
      </c>
      <c r="F266" s="1">
        <v>99</v>
      </c>
      <c r="G266" s="5">
        <f t="shared" si="8"/>
        <v>0.15001999999999999</v>
      </c>
      <c r="H266" s="5">
        <f t="shared" si="9"/>
        <v>31.51</v>
      </c>
    </row>
    <row r="267" spans="1:8" x14ac:dyDescent="0.25">
      <c r="A267" s="1">
        <v>202601</v>
      </c>
      <c r="B267" s="1" t="s">
        <v>534</v>
      </c>
      <c r="C267" s="1" t="s">
        <v>535</v>
      </c>
      <c r="D267" s="1">
        <v>0.29341</v>
      </c>
      <c r="E267" s="1">
        <v>154.04</v>
      </c>
      <c r="F267" s="1">
        <v>99</v>
      </c>
      <c r="G267" s="5">
        <f t="shared" si="8"/>
        <v>0.15001999999999999</v>
      </c>
      <c r="H267" s="5">
        <f t="shared" si="9"/>
        <v>78.760000000000005</v>
      </c>
    </row>
    <row r="268" spans="1:8" x14ac:dyDescent="0.25">
      <c r="A268" s="1">
        <v>202601</v>
      </c>
      <c r="B268" s="1" t="s">
        <v>536</v>
      </c>
      <c r="C268" s="1" t="s">
        <v>537</v>
      </c>
      <c r="D268" s="1">
        <v>5.4127999999999998</v>
      </c>
      <c r="E268" s="1">
        <v>9743.0400000000009</v>
      </c>
      <c r="F268" s="1">
        <v>99</v>
      </c>
      <c r="G268" s="5">
        <f t="shared" si="8"/>
        <v>2.7675200000000002</v>
      </c>
      <c r="H268" s="5">
        <f t="shared" si="9"/>
        <v>4981.54</v>
      </c>
    </row>
    <row r="269" spans="1:8" x14ac:dyDescent="0.25">
      <c r="A269" s="1">
        <v>202601</v>
      </c>
      <c r="B269" s="1" t="s">
        <v>538</v>
      </c>
      <c r="C269" s="1" t="s">
        <v>539</v>
      </c>
      <c r="D269" s="1">
        <v>1.966E-2</v>
      </c>
      <c r="E269" s="1">
        <v>471.84</v>
      </c>
      <c r="F269" s="1">
        <v>99</v>
      </c>
      <c r="G269" s="5">
        <f t="shared" si="8"/>
        <v>1.005E-2</v>
      </c>
      <c r="H269" s="5">
        <f t="shared" si="9"/>
        <v>241.25</v>
      </c>
    </row>
    <row r="270" spans="1:8" x14ac:dyDescent="0.25">
      <c r="A270" s="1">
        <v>202601</v>
      </c>
      <c r="B270" s="1" t="s">
        <v>540</v>
      </c>
      <c r="C270" s="1" t="s">
        <v>541</v>
      </c>
      <c r="D270" s="1">
        <v>1.966E-2</v>
      </c>
      <c r="E270" s="1">
        <v>117.96</v>
      </c>
      <c r="F270" s="1">
        <v>99</v>
      </c>
      <c r="G270" s="5">
        <f t="shared" si="8"/>
        <v>1.005E-2</v>
      </c>
      <c r="H270" s="5">
        <f t="shared" si="9"/>
        <v>60.31</v>
      </c>
    </row>
    <row r="271" spans="1:8" x14ac:dyDescent="0.25">
      <c r="A271" s="1">
        <v>202601</v>
      </c>
      <c r="B271" s="1" t="s">
        <v>542</v>
      </c>
      <c r="C271" s="1" t="s">
        <v>543</v>
      </c>
      <c r="D271" s="1">
        <v>0.19993</v>
      </c>
      <c r="E271" s="1">
        <v>149.95000000000002</v>
      </c>
      <c r="F271" s="1">
        <v>97</v>
      </c>
      <c r="G271" s="5">
        <f t="shared" si="8"/>
        <v>0.10222000000000001</v>
      </c>
      <c r="H271" s="5">
        <f t="shared" si="9"/>
        <v>76.67</v>
      </c>
    </row>
    <row r="272" spans="1:8" x14ac:dyDescent="0.25">
      <c r="A272" s="1">
        <v>202601</v>
      </c>
      <c r="B272" s="1" t="s">
        <v>544</v>
      </c>
      <c r="C272" s="1" t="s">
        <v>545</v>
      </c>
      <c r="D272" s="1">
        <v>0.19993</v>
      </c>
      <c r="E272" s="1">
        <v>299.90000000000003</v>
      </c>
      <c r="F272" s="1">
        <v>97</v>
      </c>
      <c r="G272" s="5">
        <f t="shared" si="8"/>
        <v>0.10222000000000001</v>
      </c>
      <c r="H272" s="5">
        <f t="shared" si="9"/>
        <v>153.34</v>
      </c>
    </row>
    <row r="273" spans="1:8" x14ac:dyDescent="0.25">
      <c r="A273" s="1">
        <v>202601</v>
      </c>
      <c r="B273" s="1" t="s">
        <v>546</v>
      </c>
      <c r="C273" s="1" t="s">
        <v>547</v>
      </c>
      <c r="D273" s="1">
        <v>5.2399999999999999E-3</v>
      </c>
      <c r="E273" s="1">
        <v>62.88</v>
      </c>
      <c r="F273" s="1">
        <v>99</v>
      </c>
      <c r="G273" s="5">
        <f t="shared" si="8"/>
        <v>2.6800000000000001E-3</v>
      </c>
      <c r="H273" s="5">
        <f t="shared" si="9"/>
        <v>32.15</v>
      </c>
    </row>
    <row r="274" spans="1:8" x14ac:dyDescent="0.25">
      <c r="A274" s="1">
        <v>202601</v>
      </c>
      <c r="B274" s="1" t="s">
        <v>548</v>
      </c>
      <c r="C274" s="1" t="s">
        <v>549</v>
      </c>
      <c r="D274" s="1">
        <v>1.966E-2</v>
      </c>
      <c r="E274" s="1">
        <v>471.84</v>
      </c>
      <c r="F274" s="1">
        <v>99</v>
      </c>
      <c r="G274" s="5">
        <f t="shared" si="8"/>
        <v>1.005E-2</v>
      </c>
      <c r="H274" s="5">
        <f t="shared" si="9"/>
        <v>241.25</v>
      </c>
    </row>
    <row r="275" spans="1:8" x14ac:dyDescent="0.25">
      <c r="A275" s="1">
        <v>202601</v>
      </c>
      <c r="B275" s="1" t="s">
        <v>550</v>
      </c>
      <c r="C275" s="1" t="s">
        <v>551</v>
      </c>
      <c r="D275" s="1">
        <v>1.966E-2</v>
      </c>
      <c r="E275" s="1">
        <v>117.96</v>
      </c>
      <c r="F275" s="1">
        <v>99</v>
      </c>
      <c r="G275" s="5">
        <f t="shared" si="8"/>
        <v>1.005E-2</v>
      </c>
      <c r="H275" s="5">
        <f t="shared" si="9"/>
        <v>60.31</v>
      </c>
    </row>
    <row r="276" spans="1:8" x14ac:dyDescent="0.25">
      <c r="A276" s="1">
        <v>202601</v>
      </c>
      <c r="B276" s="1" t="s">
        <v>552</v>
      </c>
      <c r="C276" s="1" t="s">
        <v>553</v>
      </c>
      <c r="D276" s="1">
        <v>1.966E-2</v>
      </c>
      <c r="E276" s="1">
        <v>471.84</v>
      </c>
      <c r="F276" s="1">
        <v>99</v>
      </c>
      <c r="G276" s="5">
        <f t="shared" si="8"/>
        <v>1.005E-2</v>
      </c>
      <c r="H276" s="5">
        <f t="shared" si="9"/>
        <v>241.25</v>
      </c>
    </row>
    <row r="277" spans="1:8" x14ac:dyDescent="0.25">
      <c r="A277" s="1">
        <v>202601</v>
      </c>
      <c r="B277" s="1" t="s">
        <v>554</v>
      </c>
      <c r="C277" s="1" t="s">
        <v>555</v>
      </c>
      <c r="D277" s="1">
        <v>14.943159999999999</v>
      </c>
      <c r="E277" s="1">
        <v>52.3</v>
      </c>
      <c r="F277" s="1">
        <v>99</v>
      </c>
      <c r="G277" s="5">
        <f t="shared" si="8"/>
        <v>7.64032</v>
      </c>
      <c r="H277" s="5">
        <f t="shared" si="9"/>
        <v>26.74</v>
      </c>
    </row>
    <row r="278" spans="1:8" x14ac:dyDescent="0.25">
      <c r="A278" s="1">
        <v>202601</v>
      </c>
      <c r="B278" s="1" t="s">
        <v>556</v>
      </c>
      <c r="C278" s="1" t="s">
        <v>557</v>
      </c>
      <c r="D278" s="1">
        <v>269.36727000000002</v>
      </c>
      <c r="E278" s="1">
        <v>2020.25</v>
      </c>
      <c r="F278" s="1">
        <v>99</v>
      </c>
      <c r="G278" s="5">
        <f t="shared" si="8"/>
        <v>137.7253</v>
      </c>
      <c r="H278" s="5">
        <f t="shared" si="9"/>
        <v>1032.94</v>
      </c>
    </row>
    <row r="279" spans="1:8" x14ac:dyDescent="0.25">
      <c r="A279" s="1">
        <v>202601</v>
      </c>
      <c r="B279" s="1" t="s">
        <v>558</v>
      </c>
      <c r="C279" s="1" t="s">
        <v>559</v>
      </c>
      <c r="D279" s="1">
        <v>269.36727000000002</v>
      </c>
      <c r="E279" s="1">
        <v>8081.02</v>
      </c>
      <c r="F279" s="1">
        <v>99</v>
      </c>
      <c r="G279" s="5">
        <f t="shared" si="8"/>
        <v>137.7253</v>
      </c>
      <c r="H279" s="5">
        <f t="shared" si="9"/>
        <v>4131.76</v>
      </c>
    </row>
    <row r="280" spans="1:8" x14ac:dyDescent="0.25">
      <c r="A280" s="1">
        <v>202601</v>
      </c>
      <c r="B280" s="1" t="s">
        <v>560</v>
      </c>
      <c r="C280" s="1" t="s">
        <v>561</v>
      </c>
      <c r="D280" s="1">
        <v>1.5169999999999999E-2</v>
      </c>
      <c r="E280" s="1">
        <v>455.1</v>
      </c>
      <c r="F280" s="1">
        <v>99</v>
      </c>
      <c r="G280" s="5">
        <f t="shared" si="8"/>
        <v>7.7600000000000004E-3</v>
      </c>
      <c r="H280" s="5">
        <f t="shared" si="9"/>
        <v>232.69</v>
      </c>
    </row>
    <row r="281" spans="1:8" x14ac:dyDescent="0.25">
      <c r="A281" s="1">
        <v>202601</v>
      </c>
      <c r="B281" s="1" t="s">
        <v>562</v>
      </c>
      <c r="C281" s="1" t="s">
        <v>563</v>
      </c>
      <c r="D281" s="1">
        <v>1.5169999999999999E-2</v>
      </c>
      <c r="E281" s="1">
        <v>455.1</v>
      </c>
      <c r="F281" s="1">
        <v>99</v>
      </c>
      <c r="G281" s="5">
        <f t="shared" si="8"/>
        <v>7.7600000000000004E-3</v>
      </c>
      <c r="H281" s="5">
        <f t="shared" si="9"/>
        <v>232.69</v>
      </c>
    </row>
    <row r="282" spans="1:8" x14ac:dyDescent="0.25">
      <c r="A282" s="1">
        <v>202601</v>
      </c>
      <c r="B282" s="1" t="s">
        <v>564</v>
      </c>
      <c r="C282" s="1" t="s">
        <v>565</v>
      </c>
      <c r="D282" s="1">
        <v>0.75815999999999995</v>
      </c>
      <c r="E282" s="1">
        <v>4245.7</v>
      </c>
      <c r="F282" s="1">
        <v>99</v>
      </c>
      <c r="G282" s="5">
        <f t="shared" si="8"/>
        <v>0.38763999999999998</v>
      </c>
      <c r="H282" s="5">
        <f t="shared" si="9"/>
        <v>2170.79</v>
      </c>
    </row>
    <row r="283" spans="1:8" x14ac:dyDescent="0.25">
      <c r="A283" s="1">
        <v>202601</v>
      </c>
      <c r="B283" s="1" t="s">
        <v>566</v>
      </c>
      <c r="C283" s="1" t="s">
        <v>567</v>
      </c>
      <c r="D283" s="1">
        <v>0.75815999999999995</v>
      </c>
      <c r="E283" s="1">
        <v>6368.54</v>
      </c>
      <c r="F283" s="1">
        <v>99</v>
      </c>
      <c r="G283" s="5">
        <f t="shared" si="8"/>
        <v>0.38763999999999998</v>
      </c>
      <c r="H283" s="5">
        <f t="shared" si="9"/>
        <v>3256.18</v>
      </c>
    </row>
    <row r="284" spans="1:8" x14ac:dyDescent="0.25">
      <c r="A284" s="1">
        <v>202601</v>
      </c>
      <c r="B284" s="1" t="s">
        <v>568</v>
      </c>
      <c r="C284" s="1" t="s">
        <v>569</v>
      </c>
      <c r="D284" s="1">
        <v>0.75815999999999995</v>
      </c>
      <c r="E284" s="1">
        <v>5307.12</v>
      </c>
      <c r="F284" s="1">
        <v>99</v>
      </c>
      <c r="G284" s="5">
        <f t="shared" si="8"/>
        <v>0.38763999999999998</v>
      </c>
      <c r="H284" s="5">
        <f t="shared" si="9"/>
        <v>2713.49</v>
      </c>
    </row>
    <row r="285" spans="1:8" x14ac:dyDescent="0.25">
      <c r="A285" s="1">
        <v>202601</v>
      </c>
      <c r="B285" s="1" t="s">
        <v>570</v>
      </c>
      <c r="C285" s="1" t="s">
        <v>571</v>
      </c>
      <c r="D285" s="1">
        <v>1.3300000000000001E-2</v>
      </c>
      <c r="E285" s="1">
        <v>297.92</v>
      </c>
      <c r="F285" s="1">
        <v>99</v>
      </c>
      <c r="G285" s="5">
        <f t="shared" si="8"/>
        <v>6.7999999999999996E-3</v>
      </c>
      <c r="H285" s="5">
        <f t="shared" si="9"/>
        <v>152.32</v>
      </c>
    </row>
    <row r="286" spans="1:8" x14ac:dyDescent="0.25">
      <c r="A286" s="1">
        <v>202601</v>
      </c>
      <c r="B286" s="1" t="s">
        <v>572</v>
      </c>
      <c r="C286" s="1" t="s">
        <v>573</v>
      </c>
      <c r="D286" s="1">
        <v>1.4703499999999998</v>
      </c>
      <c r="E286" s="1">
        <v>220.55</v>
      </c>
      <c r="F286" s="1">
        <v>99</v>
      </c>
      <c r="G286" s="5">
        <f t="shared" si="8"/>
        <v>0.75178</v>
      </c>
      <c r="H286" s="5">
        <f t="shared" si="9"/>
        <v>112.77</v>
      </c>
    </row>
    <row r="287" spans="1:8" x14ac:dyDescent="0.25">
      <c r="A287" s="1">
        <v>202601</v>
      </c>
      <c r="B287" s="1" t="s">
        <v>574</v>
      </c>
      <c r="C287" s="1" t="s">
        <v>575</v>
      </c>
      <c r="D287" s="1">
        <v>0.13308</v>
      </c>
      <c r="E287" s="1">
        <v>399.24</v>
      </c>
      <c r="F287" s="1">
        <v>99</v>
      </c>
      <c r="G287" s="5">
        <f t="shared" si="8"/>
        <v>6.8040000000000003E-2</v>
      </c>
      <c r="H287" s="5">
        <f t="shared" si="9"/>
        <v>204.13</v>
      </c>
    </row>
    <row r="288" spans="1:8" x14ac:dyDescent="0.25">
      <c r="A288" s="1">
        <v>202601</v>
      </c>
      <c r="B288" s="1" t="s">
        <v>576</v>
      </c>
      <c r="C288" s="1" t="s">
        <v>577</v>
      </c>
      <c r="D288" s="1">
        <v>0.13308</v>
      </c>
      <c r="E288" s="1">
        <v>199.62</v>
      </c>
      <c r="F288" s="1">
        <v>99</v>
      </c>
      <c r="G288" s="5">
        <f t="shared" si="8"/>
        <v>6.8040000000000003E-2</v>
      </c>
      <c r="H288" s="5">
        <f t="shared" si="9"/>
        <v>102.06</v>
      </c>
    </row>
    <row r="289" spans="1:8" x14ac:dyDescent="0.25">
      <c r="A289" s="1">
        <v>202601</v>
      </c>
      <c r="B289" s="1" t="s">
        <v>578</v>
      </c>
      <c r="C289" s="1" t="s">
        <v>579</v>
      </c>
      <c r="D289" s="1">
        <v>1.5169999999999999E-2</v>
      </c>
      <c r="E289" s="1">
        <v>455.1</v>
      </c>
      <c r="F289" s="1">
        <v>99</v>
      </c>
      <c r="G289" s="5">
        <f t="shared" si="8"/>
        <v>7.7600000000000004E-3</v>
      </c>
      <c r="H289" s="5">
        <f t="shared" si="9"/>
        <v>232.69</v>
      </c>
    </row>
    <row r="290" spans="1:8" x14ac:dyDescent="0.25">
      <c r="A290" s="1">
        <v>202601</v>
      </c>
      <c r="B290" s="1" t="s">
        <v>580</v>
      </c>
      <c r="C290" s="1" t="s">
        <v>581</v>
      </c>
      <c r="D290" s="1">
        <v>10.437100000000001</v>
      </c>
      <c r="E290" s="1">
        <v>1043.71</v>
      </c>
      <c r="F290" s="1">
        <v>99</v>
      </c>
      <c r="G290" s="5">
        <f t="shared" si="8"/>
        <v>5.3364000000000003</v>
      </c>
      <c r="H290" s="5">
        <f t="shared" si="9"/>
        <v>533.64</v>
      </c>
    </row>
    <row r="291" spans="1:8" x14ac:dyDescent="0.25">
      <c r="A291" s="1">
        <v>202601</v>
      </c>
      <c r="B291" s="1" t="s">
        <v>582</v>
      </c>
      <c r="C291" s="1" t="s">
        <v>583</v>
      </c>
      <c r="D291" s="1">
        <v>10.437100000000001</v>
      </c>
      <c r="E291" s="1">
        <v>5218.55</v>
      </c>
      <c r="F291" s="1">
        <v>99</v>
      </c>
      <c r="G291" s="5">
        <f t="shared" si="8"/>
        <v>5.3364000000000003</v>
      </c>
      <c r="H291" s="5">
        <f t="shared" si="9"/>
        <v>2668.2</v>
      </c>
    </row>
    <row r="292" spans="1:8" x14ac:dyDescent="0.25">
      <c r="A292" s="1">
        <v>202601</v>
      </c>
      <c r="B292" s="1" t="s">
        <v>584</v>
      </c>
      <c r="C292" s="1" t="s">
        <v>585</v>
      </c>
      <c r="D292" s="1">
        <v>0.55508999999999997</v>
      </c>
      <c r="E292" s="1">
        <v>1665.27</v>
      </c>
      <c r="F292" s="1">
        <v>99</v>
      </c>
      <c r="G292" s="5">
        <f t="shared" si="8"/>
        <v>0.28381000000000001</v>
      </c>
      <c r="H292" s="5">
        <f t="shared" si="9"/>
        <v>851.44</v>
      </c>
    </row>
    <row r="293" spans="1:8" x14ac:dyDescent="0.25">
      <c r="A293" s="1">
        <v>202601</v>
      </c>
      <c r="B293" s="1" t="s">
        <v>586</v>
      </c>
      <c r="C293" s="1" t="s">
        <v>587</v>
      </c>
      <c r="D293" s="1">
        <v>1.5169999999999999E-2</v>
      </c>
      <c r="E293" s="1">
        <v>455.1</v>
      </c>
      <c r="F293" s="1">
        <v>99</v>
      </c>
      <c r="G293" s="5">
        <f t="shared" si="8"/>
        <v>7.7600000000000004E-3</v>
      </c>
      <c r="H293" s="5">
        <f t="shared" si="9"/>
        <v>232.69</v>
      </c>
    </row>
    <row r="294" spans="1:8" x14ac:dyDescent="0.25">
      <c r="A294" s="1">
        <v>202601</v>
      </c>
      <c r="B294" s="1" t="s">
        <v>588</v>
      </c>
      <c r="C294" s="1" t="s">
        <v>589</v>
      </c>
      <c r="D294" s="1">
        <v>0.74086999999999992</v>
      </c>
      <c r="E294" s="1">
        <v>3259.83</v>
      </c>
      <c r="F294" s="1">
        <v>99</v>
      </c>
      <c r="G294" s="5">
        <f t="shared" si="8"/>
        <v>0.37880000000000003</v>
      </c>
      <c r="H294" s="5">
        <f t="shared" si="9"/>
        <v>1666.72</v>
      </c>
    </row>
    <row r="295" spans="1:8" x14ac:dyDescent="0.25">
      <c r="A295" s="1">
        <v>202601</v>
      </c>
      <c r="B295" s="1" t="s">
        <v>590</v>
      </c>
      <c r="C295" s="1" t="s">
        <v>591</v>
      </c>
      <c r="D295" s="1">
        <v>0.74086999999999992</v>
      </c>
      <c r="E295" s="1">
        <v>9334.9600000000009</v>
      </c>
      <c r="F295" s="1">
        <v>99</v>
      </c>
      <c r="G295" s="5">
        <f t="shared" si="8"/>
        <v>0.37880000000000003</v>
      </c>
      <c r="H295" s="5">
        <f t="shared" si="9"/>
        <v>4772.8900000000003</v>
      </c>
    </row>
    <row r="296" spans="1:8" x14ac:dyDescent="0.25">
      <c r="A296" s="1">
        <v>202601</v>
      </c>
      <c r="B296" s="1" t="s">
        <v>592</v>
      </c>
      <c r="C296" s="1" t="s">
        <v>593</v>
      </c>
      <c r="D296" s="1">
        <v>34.60566</v>
      </c>
      <c r="E296" s="1">
        <v>3460.57</v>
      </c>
      <c r="F296" s="1">
        <v>99</v>
      </c>
      <c r="G296" s="5">
        <f t="shared" si="8"/>
        <v>17.69359</v>
      </c>
      <c r="H296" s="5">
        <f t="shared" si="9"/>
        <v>1769.36</v>
      </c>
    </row>
    <row r="297" spans="1:8" x14ac:dyDescent="0.25">
      <c r="A297" s="1">
        <v>202601</v>
      </c>
      <c r="B297" s="1" t="s">
        <v>594</v>
      </c>
      <c r="C297" s="1" t="s">
        <v>595</v>
      </c>
      <c r="D297" s="1">
        <v>0.31580000000000003</v>
      </c>
      <c r="E297" s="1">
        <v>9095.0400000000009</v>
      </c>
      <c r="F297" s="1">
        <v>99</v>
      </c>
      <c r="G297" s="5">
        <f t="shared" si="8"/>
        <v>0.16147</v>
      </c>
      <c r="H297" s="5">
        <f t="shared" si="9"/>
        <v>4650.22</v>
      </c>
    </row>
    <row r="298" spans="1:8" x14ac:dyDescent="0.25">
      <c r="A298" s="1">
        <v>202601</v>
      </c>
      <c r="B298" s="1" t="s">
        <v>596</v>
      </c>
      <c r="C298" s="1" t="s">
        <v>597</v>
      </c>
      <c r="D298" s="1">
        <v>76.505470000000003</v>
      </c>
      <c r="E298" s="1">
        <v>11016.79</v>
      </c>
      <c r="F298" s="1">
        <v>99</v>
      </c>
      <c r="G298" s="5">
        <f t="shared" si="8"/>
        <v>39.116630000000001</v>
      </c>
      <c r="H298" s="5">
        <f t="shared" si="9"/>
        <v>5632.8</v>
      </c>
    </row>
    <row r="299" spans="1:8" x14ac:dyDescent="0.25">
      <c r="A299" s="1">
        <v>202601</v>
      </c>
      <c r="B299" s="1" t="s">
        <v>598</v>
      </c>
      <c r="C299" s="1" t="s">
        <v>599</v>
      </c>
      <c r="D299" s="1">
        <v>0.74796999999999991</v>
      </c>
      <c r="E299" s="1">
        <v>373.99</v>
      </c>
      <c r="F299" s="1">
        <v>99</v>
      </c>
      <c r="G299" s="5">
        <f t="shared" si="8"/>
        <v>0.38242999999999999</v>
      </c>
      <c r="H299" s="5">
        <f t="shared" si="9"/>
        <v>191.22</v>
      </c>
    </row>
    <row r="300" spans="1:8" x14ac:dyDescent="0.25">
      <c r="A300" s="1">
        <v>202601</v>
      </c>
      <c r="B300" s="1" t="s">
        <v>600</v>
      </c>
      <c r="C300" s="1" t="s">
        <v>601</v>
      </c>
      <c r="D300" s="1">
        <v>1.14629</v>
      </c>
      <c r="E300" s="1">
        <v>171.94</v>
      </c>
      <c r="F300" s="1">
        <v>99</v>
      </c>
      <c r="G300" s="5">
        <f t="shared" si="8"/>
        <v>0.58609</v>
      </c>
      <c r="H300" s="5">
        <f t="shared" si="9"/>
        <v>87.91</v>
      </c>
    </row>
    <row r="301" spans="1:8" x14ac:dyDescent="0.25">
      <c r="A301" s="1">
        <v>202601</v>
      </c>
      <c r="B301" s="1" t="s">
        <v>602</v>
      </c>
      <c r="C301" s="1" t="s">
        <v>603</v>
      </c>
      <c r="D301" s="1">
        <v>1.4703499999999998</v>
      </c>
      <c r="E301" s="1">
        <v>220.55</v>
      </c>
      <c r="F301" s="1">
        <v>99</v>
      </c>
      <c r="G301" s="5">
        <f t="shared" si="8"/>
        <v>0.75178</v>
      </c>
      <c r="H301" s="5">
        <f t="shared" si="9"/>
        <v>112.77</v>
      </c>
    </row>
    <row r="302" spans="1:8" x14ac:dyDescent="0.25">
      <c r="A302" s="1">
        <v>202601</v>
      </c>
      <c r="B302" s="1" t="s">
        <v>604</v>
      </c>
      <c r="C302" s="1" t="s">
        <v>605</v>
      </c>
      <c r="D302" s="1">
        <v>0.13308</v>
      </c>
      <c r="E302" s="1">
        <v>399.24</v>
      </c>
      <c r="F302" s="1">
        <v>99</v>
      </c>
      <c r="G302" s="5">
        <f t="shared" si="8"/>
        <v>6.8040000000000003E-2</v>
      </c>
      <c r="H302" s="5">
        <f t="shared" si="9"/>
        <v>204.13</v>
      </c>
    </row>
    <row r="303" spans="1:8" x14ac:dyDescent="0.25">
      <c r="A303" s="1">
        <v>202601</v>
      </c>
      <c r="B303" s="1" t="s">
        <v>606</v>
      </c>
      <c r="C303" s="1" t="s">
        <v>607</v>
      </c>
      <c r="D303" s="1">
        <v>1.1135699999999999</v>
      </c>
      <c r="E303" s="1">
        <v>111.36</v>
      </c>
      <c r="F303" s="1">
        <v>99</v>
      </c>
      <c r="G303" s="5">
        <f t="shared" si="8"/>
        <v>0.56935999999999998</v>
      </c>
      <c r="H303" s="5">
        <f t="shared" si="9"/>
        <v>56.94</v>
      </c>
    </row>
    <row r="304" spans="1:8" x14ac:dyDescent="0.25">
      <c r="A304" s="1">
        <v>202601</v>
      </c>
      <c r="B304" s="1" t="s">
        <v>608</v>
      </c>
      <c r="C304" s="1" t="s">
        <v>609</v>
      </c>
      <c r="D304" s="1">
        <v>1.1135699999999999</v>
      </c>
      <c r="E304" s="1">
        <v>556.79</v>
      </c>
      <c r="F304" s="1">
        <v>99</v>
      </c>
      <c r="G304" s="5">
        <f t="shared" si="8"/>
        <v>0.56935999999999998</v>
      </c>
      <c r="H304" s="5">
        <f t="shared" si="9"/>
        <v>284.68</v>
      </c>
    </row>
    <row r="305" spans="1:8" x14ac:dyDescent="0.25">
      <c r="A305" s="1">
        <v>202601</v>
      </c>
      <c r="B305" s="1" t="s">
        <v>610</v>
      </c>
      <c r="C305" s="1" t="s">
        <v>611</v>
      </c>
      <c r="D305" s="1">
        <v>0.94972000000000001</v>
      </c>
      <c r="E305" s="1">
        <v>379.89</v>
      </c>
      <c r="F305" s="1">
        <v>99</v>
      </c>
      <c r="G305" s="5">
        <f t="shared" si="8"/>
        <v>0.48558000000000001</v>
      </c>
      <c r="H305" s="5">
        <f t="shared" si="9"/>
        <v>194.23</v>
      </c>
    </row>
    <row r="306" spans="1:8" x14ac:dyDescent="0.25">
      <c r="A306" s="1">
        <v>202601</v>
      </c>
      <c r="B306" s="1" t="s">
        <v>612</v>
      </c>
      <c r="C306" s="1" t="s">
        <v>613</v>
      </c>
      <c r="D306" s="1">
        <v>0.94972000000000001</v>
      </c>
      <c r="E306" s="1">
        <v>94.97</v>
      </c>
      <c r="F306" s="1">
        <v>99</v>
      </c>
      <c r="G306" s="5">
        <f t="shared" si="8"/>
        <v>0.48558000000000001</v>
      </c>
      <c r="H306" s="5">
        <f t="shared" si="9"/>
        <v>48.56</v>
      </c>
    </row>
    <row r="307" spans="1:8" x14ac:dyDescent="0.25">
      <c r="A307" s="1">
        <v>202601</v>
      </c>
      <c r="B307" s="1" t="s">
        <v>614</v>
      </c>
      <c r="C307" s="1" t="s">
        <v>615</v>
      </c>
      <c r="D307" s="1">
        <v>2.3730899999999999</v>
      </c>
      <c r="E307" s="1">
        <v>13289.3</v>
      </c>
      <c r="F307" s="1">
        <v>99</v>
      </c>
      <c r="G307" s="5">
        <f t="shared" si="8"/>
        <v>1.2133400000000001</v>
      </c>
      <c r="H307" s="5">
        <f t="shared" si="9"/>
        <v>6794.71</v>
      </c>
    </row>
    <row r="308" spans="1:8" x14ac:dyDescent="0.25">
      <c r="A308" s="1">
        <v>202601</v>
      </c>
      <c r="B308" s="1" t="s">
        <v>616</v>
      </c>
      <c r="C308" s="1" t="s">
        <v>617</v>
      </c>
      <c r="D308" s="1">
        <v>12.33405</v>
      </c>
      <c r="E308" s="1">
        <v>740.04</v>
      </c>
      <c r="F308" s="1">
        <v>99</v>
      </c>
      <c r="G308" s="5">
        <f t="shared" si="8"/>
        <v>6.3063000000000002</v>
      </c>
      <c r="H308" s="5">
        <f t="shared" si="9"/>
        <v>378.38</v>
      </c>
    </row>
    <row r="309" spans="1:8" x14ac:dyDescent="0.25">
      <c r="A309" s="1">
        <v>202601</v>
      </c>
      <c r="B309" s="1" t="s">
        <v>618</v>
      </c>
      <c r="C309" s="1" t="s">
        <v>619</v>
      </c>
      <c r="D309" s="1">
        <v>0.36470000000000002</v>
      </c>
      <c r="E309" s="1">
        <v>182.35</v>
      </c>
      <c r="F309" s="1">
        <v>99</v>
      </c>
      <c r="G309" s="5">
        <f t="shared" si="8"/>
        <v>0.18647</v>
      </c>
      <c r="H309" s="5">
        <f t="shared" si="9"/>
        <v>93.23</v>
      </c>
    </row>
    <row r="310" spans="1:8" x14ac:dyDescent="0.25">
      <c r="A310" s="1">
        <v>202601</v>
      </c>
      <c r="B310" s="1" t="s">
        <v>620</v>
      </c>
      <c r="C310" s="1" t="s">
        <v>621</v>
      </c>
      <c r="D310" s="1">
        <v>7.0682</v>
      </c>
      <c r="E310" s="1">
        <v>14843.22</v>
      </c>
      <c r="F310" s="1">
        <v>99</v>
      </c>
      <c r="G310" s="5">
        <f t="shared" si="8"/>
        <v>3.6139100000000002</v>
      </c>
      <c r="H310" s="5">
        <f t="shared" si="9"/>
        <v>7589.22</v>
      </c>
    </row>
    <row r="311" spans="1:8" x14ac:dyDescent="0.25">
      <c r="A311" s="1">
        <v>202601</v>
      </c>
      <c r="B311" s="1" t="s">
        <v>622</v>
      </c>
      <c r="C311" s="1" t="s">
        <v>623</v>
      </c>
      <c r="D311" s="1">
        <v>3.8355899999999998</v>
      </c>
      <c r="E311" s="1">
        <v>4602.71</v>
      </c>
      <c r="F311" s="1">
        <v>99</v>
      </c>
      <c r="G311" s="5">
        <f t="shared" si="8"/>
        <v>1.9611099999999999</v>
      </c>
      <c r="H311" s="5">
        <f t="shared" si="9"/>
        <v>2353.33</v>
      </c>
    </row>
    <row r="312" spans="1:8" x14ac:dyDescent="0.25">
      <c r="A312" s="1">
        <v>202601</v>
      </c>
      <c r="B312" s="1" t="s">
        <v>624</v>
      </c>
      <c r="C312" s="1" t="s">
        <v>625</v>
      </c>
      <c r="D312" s="1">
        <v>3.8355899999999998</v>
      </c>
      <c r="E312" s="1">
        <v>9205.42</v>
      </c>
      <c r="F312" s="1">
        <v>99</v>
      </c>
      <c r="G312" s="5">
        <f t="shared" si="8"/>
        <v>1.9611099999999999</v>
      </c>
      <c r="H312" s="5">
        <f t="shared" si="9"/>
        <v>4706.66</v>
      </c>
    </row>
    <row r="313" spans="1:8" x14ac:dyDescent="0.25">
      <c r="A313" s="1">
        <v>202601</v>
      </c>
      <c r="B313" s="1" t="s">
        <v>626</v>
      </c>
      <c r="C313" s="1" t="s">
        <v>627</v>
      </c>
      <c r="D313" s="1">
        <v>0.59875</v>
      </c>
      <c r="E313" s="1">
        <v>7185</v>
      </c>
      <c r="F313" s="1">
        <v>99</v>
      </c>
      <c r="G313" s="5">
        <f t="shared" si="8"/>
        <v>0.30614000000000002</v>
      </c>
      <c r="H313" s="5">
        <f t="shared" si="9"/>
        <v>3673.63</v>
      </c>
    </row>
    <row r="314" spans="1:8" x14ac:dyDescent="0.25">
      <c r="A314" s="1">
        <v>202601</v>
      </c>
      <c r="B314" s="1" t="s">
        <v>628</v>
      </c>
      <c r="C314" s="1" t="s">
        <v>629</v>
      </c>
      <c r="D314" s="1">
        <v>1.1068899999999999</v>
      </c>
      <c r="E314" s="1">
        <v>10626.14</v>
      </c>
      <c r="F314" s="1">
        <v>99</v>
      </c>
      <c r="G314" s="5">
        <f t="shared" si="8"/>
        <v>0.56594</v>
      </c>
      <c r="H314" s="5">
        <f t="shared" si="9"/>
        <v>5433.06</v>
      </c>
    </row>
    <row r="315" spans="1:8" x14ac:dyDescent="0.25">
      <c r="A315" s="1">
        <v>202601</v>
      </c>
      <c r="B315" s="1" t="s">
        <v>630</v>
      </c>
      <c r="C315" s="1" t="s">
        <v>631</v>
      </c>
      <c r="D315" s="1">
        <v>230.52921000000001</v>
      </c>
      <c r="E315" s="1">
        <v>14523.34</v>
      </c>
      <c r="F315" s="1">
        <v>90</v>
      </c>
      <c r="G315" s="5">
        <f t="shared" si="8"/>
        <v>117.86771</v>
      </c>
      <c r="H315" s="5">
        <f t="shared" si="9"/>
        <v>7425.67</v>
      </c>
    </row>
    <row r="316" spans="1:8" x14ac:dyDescent="0.25">
      <c r="A316" s="1">
        <v>202601</v>
      </c>
      <c r="B316" s="1" t="s">
        <v>632</v>
      </c>
      <c r="C316" s="1" t="s">
        <v>633</v>
      </c>
      <c r="D316" s="1">
        <v>10.006159999999999</v>
      </c>
      <c r="E316" s="1">
        <v>3001.85</v>
      </c>
      <c r="F316" s="1">
        <v>99</v>
      </c>
      <c r="G316" s="5">
        <f t="shared" si="8"/>
        <v>5.1160699999999997</v>
      </c>
      <c r="H316" s="5">
        <f t="shared" si="9"/>
        <v>1534.82</v>
      </c>
    </row>
    <row r="317" spans="1:8" x14ac:dyDescent="0.25">
      <c r="A317" s="1">
        <v>202601</v>
      </c>
      <c r="B317" s="1" t="s">
        <v>634</v>
      </c>
      <c r="C317" s="1" t="s">
        <v>635</v>
      </c>
      <c r="D317" s="1">
        <v>10.006159999999999</v>
      </c>
      <c r="E317" s="1">
        <v>1200.74</v>
      </c>
      <c r="F317" s="1">
        <v>99</v>
      </c>
      <c r="G317" s="5">
        <f t="shared" si="8"/>
        <v>5.1160699999999997</v>
      </c>
      <c r="H317" s="5">
        <f t="shared" si="9"/>
        <v>613.92999999999995</v>
      </c>
    </row>
    <row r="318" spans="1:8" x14ac:dyDescent="0.25">
      <c r="A318" s="1">
        <v>202601</v>
      </c>
      <c r="B318" s="1" t="s">
        <v>636</v>
      </c>
      <c r="C318" s="1" t="s">
        <v>637</v>
      </c>
      <c r="D318" s="1">
        <v>7.5428000000000006</v>
      </c>
      <c r="E318" s="1">
        <v>1508.56</v>
      </c>
      <c r="F318" s="1">
        <v>99</v>
      </c>
      <c r="G318" s="5">
        <f t="shared" si="8"/>
        <v>3.8565700000000001</v>
      </c>
      <c r="H318" s="5">
        <f t="shared" si="9"/>
        <v>771.31</v>
      </c>
    </row>
    <row r="319" spans="1:8" x14ac:dyDescent="0.25">
      <c r="A319" s="1">
        <v>202601</v>
      </c>
      <c r="B319" s="1" t="s">
        <v>638</v>
      </c>
      <c r="C319" s="1" t="s">
        <v>639</v>
      </c>
      <c r="D319" s="1">
        <v>51.255449999999996</v>
      </c>
      <c r="E319" s="1">
        <v>1025.1100000000001</v>
      </c>
      <c r="F319" s="1">
        <v>99</v>
      </c>
      <c r="G319" s="5">
        <f t="shared" si="8"/>
        <v>26.206499999999998</v>
      </c>
      <c r="H319" s="5">
        <f t="shared" si="9"/>
        <v>524.13</v>
      </c>
    </row>
    <row r="320" spans="1:8" x14ac:dyDescent="0.25">
      <c r="A320" s="1">
        <v>202601</v>
      </c>
      <c r="B320" s="1" t="s">
        <v>640</v>
      </c>
      <c r="C320" s="1" t="s">
        <v>641</v>
      </c>
      <c r="D320" s="1">
        <v>51.255449999999996</v>
      </c>
      <c r="E320" s="1">
        <v>1537.66</v>
      </c>
      <c r="F320" s="1">
        <v>99</v>
      </c>
      <c r="G320" s="5">
        <f t="shared" si="8"/>
        <v>26.206499999999998</v>
      </c>
      <c r="H320" s="5">
        <f t="shared" si="9"/>
        <v>786.19</v>
      </c>
    </row>
    <row r="321" spans="1:8" x14ac:dyDescent="0.25">
      <c r="A321" s="1">
        <v>202601</v>
      </c>
      <c r="B321" s="1" t="s">
        <v>642</v>
      </c>
      <c r="C321" s="1" t="s">
        <v>643</v>
      </c>
      <c r="D321" s="1">
        <v>10.832279999999999</v>
      </c>
      <c r="E321" s="1">
        <v>2166.46</v>
      </c>
      <c r="F321" s="1">
        <v>99</v>
      </c>
      <c r="G321" s="5">
        <f t="shared" si="8"/>
        <v>5.5384599999999997</v>
      </c>
      <c r="H321" s="5">
        <f t="shared" si="9"/>
        <v>1107.69</v>
      </c>
    </row>
    <row r="322" spans="1:8" x14ac:dyDescent="0.25">
      <c r="A322" s="1">
        <v>202601</v>
      </c>
      <c r="B322" s="1" t="s">
        <v>644</v>
      </c>
      <c r="C322" s="1" t="s">
        <v>645</v>
      </c>
      <c r="D322" s="1">
        <v>7.97438</v>
      </c>
      <c r="E322" s="1">
        <v>2791.03</v>
      </c>
      <c r="F322" s="1">
        <v>99</v>
      </c>
      <c r="G322" s="5">
        <f t="shared" si="8"/>
        <v>4.0772399999999998</v>
      </c>
      <c r="H322" s="5">
        <f t="shared" si="9"/>
        <v>1427.03</v>
      </c>
    </row>
    <row r="323" spans="1:8" x14ac:dyDescent="0.25">
      <c r="A323" s="1">
        <v>202601</v>
      </c>
      <c r="B323" s="1" t="s">
        <v>646</v>
      </c>
      <c r="C323" s="1" t="s">
        <v>647</v>
      </c>
      <c r="D323" s="1">
        <v>230.53792999999999</v>
      </c>
      <c r="E323" s="1">
        <v>23053.79</v>
      </c>
      <c r="F323" s="1">
        <v>99</v>
      </c>
      <c r="G323" s="5">
        <f t="shared" si="8"/>
        <v>117.87217</v>
      </c>
      <c r="H323" s="5">
        <f t="shared" si="9"/>
        <v>11787.22</v>
      </c>
    </row>
    <row r="324" spans="1:8" x14ac:dyDescent="0.25">
      <c r="A324" s="1">
        <v>202601</v>
      </c>
      <c r="B324" s="1" t="s">
        <v>648</v>
      </c>
      <c r="C324" s="1" t="s">
        <v>649</v>
      </c>
      <c r="D324" s="1">
        <v>0.36470000000000002</v>
      </c>
      <c r="E324" s="1">
        <v>182.35</v>
      </c>
      <c r="F324" s="1">
        <v>99</v>
      </c>
      <c r="G324" s="5">
        <f t="shared" ref="G324:G387" si="10">ROUND(D324/1.95583,5)</f>
        <v>0.18647</v>
      </c>
      <c r="H324" s="5">
        <f t="shared" ref="H324:H387" si="11">ROUND(E324/1.95583,2)</f>
        <v>93.23</v>
      </c>
    </row>
    <row r="325" spans="1:8" x14ac:dyDescent="0.25">
      <c r="A325" s="1">
        <v>202601</v>
      </c>
      <c r="B325" s="1" t="s">
        <v>650</v>
      </c>
      <c r="C325" s="1" t="s">
        <v>651</v>
      </c>
      <c r="D325" s="1">
        <v>0.36470000000000002</v>
      </c>
      <c r="E325" s="1">
        <v>182.35</v>
      </c>
      <c r="F325" s="1">
        <v>99</v>
      </c>
      <c r="G325" s="5">
        <f t="shared" si="10"/>
        <v>0.18647</v>
      </c>
      <c r="H325" s="5">
        <f t="shared" si="11"/>
        <v>93.23</v>
      </c>
    </row>
    <row r="326" spans="1:8" x14ac:dyDescent="0.25">
      <c r="A326" s="1">
        <v>202601</v>
      </c>
      <c r="B326" s="1" t="s">
        <v>652</v>
      </c>
      <c r="C326" s="1" t="s">
        <v>653</v>
      </c>
      <c r="D326" s="1">
        <v>0.36470000000000002</v>
      </c>
      <c r="E326" s="1">
        <v>182.35</v>
      </c>
      <c r="F326" s="1">
        <v>99</v>
      </c>
      <c r="G326" s="5">
        <f t="shared" si="10"/>
        <v>0.18647</v>
      </c>
      <c r="H326" s="5">
        <f t="shared" si="11"/>
        <v>93.23</v>
      </c>
    </row>
    <row r="327" spans="1:8" x14ac:dyDescent="0.25">
      <c r="A327" s="1">
        <v>202601</v>
      </c>
      <c r="B327" s="1" t="s">
        <v>654</v>
      </c>
      <c r="C327" s="1" t="s">
        <v>655</v>
      </c>
      <c r="D327" s="1">
        <v>70.530019999999993</v>
      </c>
      <c r="E327" s="1">
        <v>423.18</v>
      </c>
      <c r="F327" s="1">
        <v>99</v>
      </c>
      <c r="G327" s="5">
        <f t="shared" si="10"/>
        <v>36.061430000000001</v>
      </c>
      <c r="H327" s="5">
        <f t="shared" si="11"/>
        <v>216.37</v>
      </c>
    </row>
    <row r="328" spans="1:8" x14ac:dyDescent="0.25">
      <c r="A328" s="1">
        <v>202601</v>
      </c>
      <c r="B328" s="1" t="s">
        <v>656</v>
      </c>
      <c r="C328" s="1" t="s">
        <v>657</v>
      </c>
      <c r="D328" s="1">
        <v>0.36470000000000002</v>
      </c>
      <c r="E328" s="1">
        <v>182.35</v>
      </c>
      <c r="F328" s="1">
        <v>99</v>
      </c>
      <c r="G328" s="5">
        <f t="shared" si="10"/>
        <v>0.18647</v>
      </c>
      <c r="H328" s="5">
        <f t="shared" si="11"/>
        <v>93.23</v>
      </c>
    </row>
    <row r="329" spans="1:8" x14ac:dyDescent="0.25">
      <c r="A329" s="1">
        <v>202601</v>
      </c>
      <c r="B329" s="1" t="s">
        <v>658</v>
      </c>
      <c r="C329" s="1" t="s">
        <v>659</v>
      </c>
      <c r="D329" s="1">
        <v>0.21300999999999998</v>
      </c>
      <c r="E329" s="1">
        <v>319.52</v>
      </c>
      <c r="F329" s="1">
        <v>99</v>
      </c>
      <c r="G329" s="5">
        <f t="shared" si="10"/>
        <v>0.10891000000000001</v>
      </c>
      <c r="H329" s="5">
        <f t="shared" si="11"/>
        <v>163.37</v>
      </c>
    </row>
    <row r="330" spans="1:8" x14ac:dyDescent="0.25">
      <c r="A330" s="1">
        <v>202601</v>
      </c>
      <c r="B330" s="1" t="s">
        <v>660</v>
      </c>
      <c r="C330" s="1" t="s">
        <v>661</v>
      </c>
      <c r="D330" s="1">
        <v>3.7909999999999999E-2</v>
      </c>
      <c r="E330" s="1">
        <v>18.96</v>
      </c>
      <c r="F330" s="1">
        <v>99</v>
      </c>
      <c r="G330" s="5">
        <f t="shared" si="10"/>
        <v>1.9380000000000001E-2</v>
      </c>
      <c r="H330" s="5">
        <f t="shared" si="11"/>
        <v>9.69</v>
      </c>
    </row>
    <row r="331" spans="1:8" x14ac:dyDescent="0.25">
      <c r="A331" s="1">
        <v>202601</v>
      </c>
      <c r="B331" s="1" t="s">
        <v>662</v>
      </c>
      <c r="C331" s="1" t="s">
        <v>663</v>
      </c>
      <c r="D331" s="1">
        <v>0.36470000000000002</v>
      </c>
      <c r="E331" s="1">
        <v>182.35</v>
      </c>
      <c r="F331" s="1">
        <v>99</v>
      </c>
      <c r="G331" s="5">
        <f t="shared" si="10"/>
        <v>0.18647</v>
      </c>
      <c r="H331" s="5">
        <f t="shared" si="11"/>
        <v>93.23</v>
      </c>
    </row>
    <row r="332" spans="1:8" x14ac:dyDescent="0.25">
      <c r="A332" s="1">
        <v>202601</v>
      </c>
      <c r="B332" s="1" t="s">
        <v>664</v>
      </c>
      <c r="C332" s="1" t="s">
        <v>665</v>
      </c>
      <c r="D332" s="1">
        <v>4.1231400000000002</v>
      </c>
      <c r="E332" s="1">
        <v>7730.89</v>
      </c>
      <c r="F332" s="1">
        <v>99</v>
      </c>
      <c r="G332" s="5">
        <f t="shared" si="10"/>
        <v>2.1081300000000001</v>
      </c>
      <c r="H332" s="5">
        <f t="shared" si="11"/>
        <v>3952.74</v>
      </c>
    </row>
    <row r="333" spans="1:8" x14ac:dyDescent="0.25">
      <c r="A333" s="1">
        <v>202601</v>
      </c>
      <c r="B333" s="1" t="s">
        <v>666</v>
      </c>
      <c r="C333" s="1" t="s">
        <v>667</v>
      </c>
      <c r="D333" s="1">
        <v>1.72E-3</v>
      </c>
      <c r="E333" s="1">
        <v>103.2</v>
      </c>
      <c r="F333" s="1">
        <v>99</v>
      </c>
      <c r="G333" s="5">
        <f t="shared" si="10"/>
        <v>8.8000000000000003E-4</v>
      </c>
      <c r="H333" s="5">
        <f t="shared" si="11"/>
        <v>52.77</v>
      </c>
    </row>
    <row r="334" spans="1:8" x14ac:dyDescent="0.25">
      <c r="A334" s="1">
        <v>202601</v>
      </c>
      <c r="B334" s="1" t="s">
        <v>668</v>
      </c>
      <c r="C334" s="1" t="s">
        <v>669</v>
      </c>
      <c r="D334" s="1">
        <v>0.94972000000000001</v>
      </c>
      <c r="E334" s="1">
        <v>94.97</v>
      </c>
      <c r="F334" s="1">
        <v>99</v>
      </c>
      <c r="G334" s="5">
        <f t="shared" si="10"/>
        <v>0.48558000000000001</v>
      </c>
      <c r="H334" s="5">
        <f t="shared" si="11"/>
        <v>48.56</v>
      </c>
    </row>
    <row r="335" spans="1:8" x14ac:dyDescent="0.25">
      <c r="A335" s="1">
        <v>202601</v>
      </c>
      <c r="B335" s="1" t="s">
        <v>670</v>
      </c>
      <c r="C335" s="1" t="s">
        <v>671</v>
      </c>
      <c r="D335" s="1">
        <v>0.94972000000000001</v>
      </c>
      <c r="E335" s="1">
        <v>379.89</v>
      </c>
      <c r="F335" s="1">
        <v>99</v>
      </c>
      <c r="G335" s="5">
        <f t="shared" si="10"/>
        <v>0.48558000000000001</v>
      </c>
      <c r="H335" s="5">
        <f t="shared" si="11"/>
        <v>194.23</v>
      </c>
    </row>
    <row r="336" spans="1:8" x14ac:dyDescent="0.25">
      <c r="A336" s="1">
        <v>202601</v>
      </c>
      <c r="B336" s="1" t="s">
        <v>672</v>
      </c>
      <c r="C336" s="1" t="s">
        <v>673</v>
      </c>
      <c r="D336" s="1">
        <v>0.14940999999999999</v>
      </c>
      <c r="E336" s="1">
        <v>418.35</v>
      </c>
      <c r="F336" s="1">
        <v>99</v>
      </c>
      <c r="G336" s="5">
        <f t="shared" si="10"/>
        <v>7.639E-2</v>
      </c>
      <c r="H336" s="5">
        <f t="shared" si="11"/>
        <v>213.9</v>
      </c>
    </row>
    <row r="337" spans="1:8" x14ac:dyDescent="0.25">
      <c r="A337" s="1">
        <v>202601</v>
      </c>
      <c r="B337" s="1" t="s">
        <v>674</v>
      </c>
      <c r="C337" s="1" t="s">
        <v>675</v>
      </c>
      <c r="D337" s="1">
        <v>1.14629</v>
      </c>
      <c r="E337" s="1">
        <v>171.94</v>
      </c>
      <c r="F337" s="1">
        <v>99</v>
      </c>
      <c r="G337" s="5">
        <f t="shared" si="10"/>
        <v>0.58609</v>
      </c>
      <c r="H337" s="5">
        <f t="shared" si="11"/>
        <v>87.91</v>
      </c>
    </row>
    <row r="338" spans="1:8" x14ac:dyDescent="0.25">
      <c r="A338" s="1">
        <v>202601</v>
      </c>
      <c r="B338" s="1" t="s">
        <v>676</v>
      </c>
      <c r="C338" s="1" t="s">
        <v>677</v>
      </c>
      <c r="D338" s="1">
        <v>0.10149</v>
      </c>
      <c r="E338" s="1">
        <v>426.26</v>
      </c>
      <c r="F338" s="1">
        <v>99</v>
      </c>
      <c r="G338" s="5">
        <f t="shared" si="10"/>
        <v>5.1889999999999999E-2</v>
      </c>
      <c r="H338" s="5">
        <f t="shared" si="11"/>
        <v>217.94</v>
      </c>
    </row>
    <row r="339" spans="1:8" x14ac:dyDescent="0.25">
      <c r="A339" s="1">
        <v>202601</v>
      </c>
      <c r="B339" s="1" t="s">
        <v>678</v>
      </c>
      <c r="C339" s="1" t="s">
        <v>679</v>
      </c>
      <c r="D339" s="1">
        <v>0.10149</v>
      </c>
      <c r="E339" s="1">
        <v>568.34</v>
      </c>
      <c r="F339" s="1">
        <v>99</v>
      </c>
      <c r="G339" s="5">
        <f t="shared" si="10"/>
        <v>5.1889999999999999E-2</v>
      </c>
      <c r="H339" s="5">
        <f t="shared" si="11"/>
        <v>290.58999999999997</v>
      </c>
    </row>
    <row r="340" spans="1:8" x14ac:dyDescent="0.25">
      <c r="A340" s="1">
        <v>202601</v>
      </c>
      <c r="B340" s="1" t="s">
        <v>680</v>
      </c>
      <c r="C340" s="1" t="s">
        <v>681</v>
      </c>
      <c r="D340" s="1">
        <v>2.47248</v>
      </c>
      <c r="E340" s="1">
        <v>247.25</v>
      </c>
      <c r="F340" s="1">
        <v>90</v>
      </c>
      <c r="G340" s="5">
        <f t="shared" si="10"/>
        <v>1.26416</v>
      </c>
      <c r="H340" s="5">
        <f t="shared" si="11"/>
        <v>126.42</v>
      </c>
    </row>
    <row r="341" spans="1:8" x14ac:dyDescent="0.25">
      <c r="A341" s="1">
        <v>202601</v>
      </c>
      <c r="B341" s="1" t="s">
        <v>682</v>
      </c>
      <c r="C341" s="1" t="s">
        <v>683</v>
      </c>
      <c r="D341" s="1">
        <v>0.10149</v>
      </c>
      <c r="E341" s="1">
        <v>1705.03</v>
      </c>
      <c r="F341" s="1">
        <v>99</v>
      </c>
      <c r="G341" s="5">
        <f t="shared" si="10"/>
        <v>5.1889999999999999E-2</v>
      </c>
      <c r="H341" s="5">
        <f t="shared" si="11"/>
        <v>871.77</v>
      </c>
    </row>
    <row r="342" spans="1:8" x14ac:dyDescent="0.25">
      <c r="A342" s="1">
        <v>202601</v>
      </c>
      <c r="B342" s="1" t="s">
        <v>684</v>
      </c>
      <c r="C342" s="1" t="s">
        <v>685</v>
      </c>
      <c r="D342" s="1">
        <v>0.10149</v>
      </c>
      <c r="E342" s="1">
        <v>2273.38</v>
      </c>
      <c r="F342" s="1">
        <v>99</v>
      </c>
      <c r="G342" s="5">
        <f t="shared" si="10"/>
        <v>5.1889999999999999E-2</v>
      </c>
      <c r="H342" s="5">
        <f t="shared" si="11"/>
        <v>1162.3599999999999</v>
      </c>
    </row>
    <row r="343" spans="1:8" x14ac:dyDescent="0.25">
      <c r="A343" s="1">
        <v>202601</v>
      </c>
      <c r="B343" s="1" t="s">
        <v>686</v>
      </c>
      <c r="C343" s="1" t="s">
        <v>687</v>
      </c>
      <c r="D343" s="1">
        <v>490.94959</v>
      </c>
      <c r="E343" s="1">
        <v>490.95</v>
      </c>
      <c r="F343" s="1">
        <v>90</v>
      </c>
      <c r="G343" s="5">
        <f t="shared" si="10"/>
        <v>251.01854</v>
      </c>
      <c r="H343" s="5">
        <f t="shared" si="11"/>
        <v>251.02</v>
      </c>
    </row>
    <row r="344" spans="1:8" x14ac:dyDescent="0.25">
      <c r="A344" s="1">
        <v>202601</v>
      </c>
      <c r="B344" s="1" t="s">
        <v>688</v>
      </c>
      <c r="C344" s="1" t="s">
        <v>689</v>
      </c>
      <c r="D344" s="1">
        <v>490.94959</v>
      </c>
      <c r="E344" s="1">
        <v>14728.49</v>
      </c>
      <c r="F344" s="1">
        <v>90</v>
      </c>
      <c r="G344" s="5">
        <f t="shared" si="10"/>
        <v>251.01854</v>
      </c>
      <c r="H344" s="5">
        <f t="shared" si="11"/>
        <v>7530.56</v>
      </c>
    </row>
    <row r="345" spans="1:8" x14ac:dyDescent="0.25">
      <c r="A345" s="1">
        <v>202601</v>
      </c>
      <c r="B345" s="1" t="s">
        <v>690</v>
      </c>
      <c r="C345" s="1" t="s">
        <v>691</v>
      </c>
      <c r="D345" s="1">
        <v>93.919569999999993</v>
      </c>
      <c r="E345" s="1">
        <v>28175.87</v>
      </c>
      <c r="F345" s="1">
        <v>97</v>
      </c>
      <c r="G345" s="5">
        <f t="shared" si="10"/>
        <v>48.020310000000002</v>
      </c>
      <c r="H345" s="5">
        <f t="shared" si="11"/>
        <v>14406.09</v>
      </c>
    </row>
    <row r="346" spans="1:8" x14ac:dyDescent="0.25">
      <c r="A346" s="1">
        <v>202601</v>
      </c>
      <c r="B346" s="1" t="s">
        <v>692</v>
      </c>
      <c r="C346" s="1" t="s">
        <v>693</v>
      </c>
      <c r="D346" s="1">
        <v>9.5674700000000001</v>
      </c>
      <c r="E346" s="1">
        <v>43053.62</v>
      </c>
      <c r="F346" s="1">
        <v>90</v>
      </c>
      <c r="G346" s="5">
        <f t="shared" si="10"/>
        <v>4.8917700000000002</v>
      </c>
      <c r="H346" s="5">
        <f t="shared" si="11"/>
        <v>22012.97</v>
      </c>
    </row>
    <row r="347" spans="1:8" x14ac:dyDescent="0.25">
      <c r="A347" s="1">
        <v>202601</v>
      </c>
      <c r="B347" s="1" t="s">
        <v>694</v>
      </c>
      <c r="C347" s="1" t="s">
        <v>695</v>
      </c>
      <c r="D347" s="1">
        <v>66.697279999999992</v>
      </c>
      <c r="E347" s="1">
        <v>10204.68</v>
      </c>
      <c r="F347" s="1">
        <v>99</v>
      </c>
      <c r="G347" s="5">
        <f t="shared" si="10"/>
        <v>34.101779999999998</v>
      </c>
      <c r="H347" s="5">
        <f t="shared" si="11"/>
        <v>5217.57</v>
      </c>
    </row>
    <row r="348" spans="1:8" x14ac:dyDescent="0.25">
      <c r="A348" s="1">
        <v>202601</v>
      </c>
      <c r="B348" s="1" t="s">
        <v>696</v>
      </c>
      <c r="C348" s="1" t="s">
        <v>697</v>
      </c>
      <c r="D348" s="1">
        <v>275.23534000000001</v>
      </c>
      <c r="E348" s="1">
        <v>13211.3</v>
      </c>
      <c r="F348" s="1">
        <v>99</v>
      </c>
      <c r="G348" s="5">
        <f t="shared" si="10"/>
        <v>140.72559000000001</v>
      </c>
      <c r="H348" s="5">
        <f t="shared" si="11"/>
        <v>6754.83</v>
      </c>
    </row>
    <row r="349" spans="1:8" x14ac:dyDescent="0.25">
      <c r="A349" s="1">
        <v>202601</v>
      </c>
      <c r="B349" s="1" t="s">
        <v>698</v>
      </c>
      <c r="C349" s="1" t="s">
        <v>699</v>
      </c>
      <c r="D349" s="1">
        <v>726.24468000000002</v>
      </c>
      <c r="E349" s="1">
        <v>7262.45</v>
      </c>
      <c r="F349" s="1">
        <v>99</v>
      </c>
      <c r="G349" s="5">
        <f t="shared" si="10"/>
        <v>371.32301000000001</v>
      </c>
      <c r="H349" s="5">
        <f t="shared" si="11"/>
        <v>3713.23</v>
      </c>
    </row>
    <row r="350" spans="1:8" x14ac:dyDescent="0.25">
      <c r="A350" s="1">
        <v>202601</v>
      </c>
      <c r="B350" s="1" t="s">
        <v>700</v>
      </c>
      <c r="C350" s="1" t="s">
        <v>701</v>
      </c>
      <c r="D350" s="1">
        <v>726.24468000000002</v>
      </c>
      <c r="E350" s="1">
        <v>1815.61</v>
      </c>
      <c r="F350" s="1">
        <v>99</v>
      </c>
      <c r="G350" s="5">
        <f t="shared" si="10"/>
        <v>371.32301000000001</v>
      </c>
      <c r="H350" s="5">
        <f t="shared" si="11"/>
        <v>928.31</v>
      </c>
    </row>
    <row r="351" spans="1:8" x14ac:dyDescent="0.25">
      <c r="A351" s="1">
        <v>202601</v>
      </c>
      <c r="B351" s="1" t="s">
        <v>702</v>
      </c>
      <c r="C351" s="1" t="s">
        <v>703</v>
      </c>
      <c r="D351" s="1">
        <v>154.61431999999999</v>
      </c>
      <c r="E351" s="1">
        <v>11750.69</v>
      </c>
      <c r="F351" s="1">
        <v>99</v>
      </c>
      <c r="G351" s="5">
        <f t="shared" si="10"/>
        <v>79.053049999999999</v>
      </c>
      <c r="H351" s="5">
        <f t="shared" si="11"/>
        <v>6008.03</v>
      </c>
    </row>
    <row r="352" spans="1:8" x14ac:dyDescent="0.25">
      <c r="A352" s="1">
        <v>202601</v>
      </c>
      <c r="B352" s="1" t="s">
        <v>704</v>
      </c>
      <c r="C352" s="1" t="s">
        <v>705</v>
      </c>
      <c r="D352" s="1">
        <v>154.61431999999999</v>
      </c>
      <c r="E352" s="1">
        <v>6803.03</v>
      </c>
      <c r="F352" s="1">
        <v>99</v>
      </c>
      <c r="G352" s="5">
        <f t="shared" si="10"/>
        <v>79.053049999999999</v>
      </c>
      <c r="H352" s="5">
        <f t="shared" si="11"/>
        <v>3478.33</v>
      </c>
    </row>
    <row r="353" spans="1:8" x14ac:dyDescent="0.25">
      <c r="A353" s="1">
        <v>202601</v>
      </c>
      <c r="B353" s="1" t="s">
        <v>706</v>
      </c>
      <c r="C353" s="1" t="s">
        <v>707</v>
      </c>
      <c r="D353" s="1">
        <v>35.857479999999995</v>
      </c>
      <c r="E353" s="1">
        <v>11474.39</v>
      </c>
      <c r="F353" s="1">
        <v>99</v>
      </c>
      <c r="G353" s="5">
        <f t="shared" si="10"/>
        <v>18.333639999999999</v>
      </c>
      <c r="H353" s="5">
        <f t="shared" si="11"/>
        <v>5866.76</v>
      </c>
    </row>
    <row r="354" spans="1:8" x14ac:dyDescent="0.25">
      <c r="A354" s="1">
        <v>202601</v>
      </c>
      <c r="B354" s="1" t="s">
        <v>708</v>
      </c>
      <c r="C354" s="1" t="s">
        <v>709</v>
      </c>
      <c r="D354" s="1">
        <v>1.51078</v>
      </c>
      <c r="E354" s="1">
        <v>22661.7</v>
      </c>
      <c r="F354" s="1">
        <v>99</v>
      </c>
      <c r="G354" s="5">
        <f t="shared" si="10"/>
        <v>0.77244999999999997</v>
      </c>
      <c r="H354" s="5">
        <f t="shared" si="11"/>
        <v>11586.74</v>
      </c>
    </row>
    <row r="355" spans="1:8" x14ac:dyDescent="0.25">
      <c r="A355" s="1">
        <v>202601</v>
      </c>
      <c r="B355" s="1" t="s">
        <v>710</v>
      </c>
      <c r="C355" s="1" t="s">
        <v>711</v>
      </c>
      <c r="D355" s="1">
        <v>1.55816</v>
      </c>
      <c r="E355" s="1">
        <v>23372.400000000001</v>
      </c>
      <c r="F355" s="1">
        <v>99</v>
      </c>
      <c r="G355" s="5">
        <f t="shared" si="10"/>
        <v>0.79666999999999999</v>
      </c>
      <c r="H355" s="5">
        <f t="shared" si="11"/>
        <v>11950.12</v>
      </c>
    </row>
    <row r="356" spans="1:8" x14ac:dyDescent="0.25">
      <c r="A356" s="1">
        <v>202601</v>
      </c>
      <c r="B356" s="1" t="s">
        <v>712</v>
      </c>
      <c r="C356" s="1" t="s">
        <v>713</v>
      </c>
      <c r="D356" s="1">
        <v>12.33405</v>
      </c>
      <c r="E356" s="1">
        <v>740.04</v>
      </c>
      <c r="F356" s="1">
        <v>99</v>
      </c>
      <c r="G356" s="5">
        <f t="shared" si="10"/>
        <v>6.3063000000000002</v>
      </c>
      <c r="H356" s="5">
        <f t="shared" si="11"/>
        <v>378.38</v>
      </c>
    </row>
    <row r="357" spans="1:8" x14ac:dyDescent="0.25">
      <c r="A357" s="1">
        <v>202601</v>
      </c>
      <c r="B357" s="1" t="s">
        <v>714</v>
      </c>
      <c r="C357" s="1" t="s">
        <v>715</v>
      </c>
      <c r="D357" s="1">
        <v>282.87479999999999</v>
      </c>
      <c r="E357" s="1">
        <v>248.93</v>
      </c>
      <c r="F357" s="1">
        <v>99</v>
      </c>
      <c r="G357" s="5">
        <f t="shared" si="10"/>
        <v>144.63158999999999</v>
      </c>
      <c r="H357" s="5">
        <f t="shared" si="11"/>
        <v>127.28</v>
      </c>
    </row>
    <row r="358" spans="1:8" x14ac:dyDescent="0.25">
      <c r="A358" s="1">
        <v>202601</v>
      </c>
      <c r="B358" s="1" t="s">
        <v>716</v>
      </c>
      <c r="C358" s="1" t="s">
        <v>717</v>
      </c>
      <c r="D358" s="1">
        <v>14.943159999999999</v>
      </c>
      <c r="E358" s="1">
        <v>52.3</v>
      </c>
      <c r="F358" s="1">
        <v>99</v>
      </c>
      <c r="G358" s="5">
        <f t="shared" si="10"/>
        <v>7.64032</v>
      </c>
      <c r="H358" s="5">
        <f t="shared" si="11"/>
        <v>26.74</v>
      </c>
    </row>
    <row r="359" spans="1:8" x14ac:dyDescent="0.25">
      <c r="A359" s="1">
        <v>202601</v>
      </c>
      <c r="B359" s="1" t="s">
        <v>718</v>
      </c>
      <c r="C359" s="1" t="s">
        <v>719</v>
      </c>
      <c r="D359" s="1">
        <v>282.87479999999999</v>
      </c>
      <c r="E359" s="1">
        <v>248.93</v>
      </c>
      <c r="F359" s="1">
        <v>99</v>
      </c>
      <c r="G359" s="5">
        <f t="shared" si="10"/>
        <v>144.63158999999999</v>
      </c>
      <c r="H359" s="5">
        <f t="shared" si="11"/>
        <v>127.28</v>
      </c>
    </row>
    <row r="360" spans="1:8" x14ac:dyDescent="0.25">
      <c r="A360" s="1">
        <v>202601</v>
      </c>
      <c r="B360" s="1" t="s">
        <v>720</v>
      </c>
      <c r="C360" s="1" t="s">
        <v>721</v>
      </c>
      <c r="D360" s="1">
        <v>42.548479999999998</v>
      </c>
      <c r="E360" s="1">
        <v>3574.07</v>
      </c>
      <c r="F360" s="1">
        <v>99</v>
      </c>
      <c r="G360" s="5">
        <f t="shared" si="10"/>
        <v>21.75469</v>
      </c>
      <c r="H360" s="5">
        <f t="shared" si="11"/>
        <v>1827.39</v>
      </c>
    </row>
    <row r="361" spans="1:8" x14ac:dyDescent="0.25">
      <c r="A361" s="1">
        <v>202601</v>
      </c>
      <c r="B361" s="1" t="s">
        <v>722</v>
      </c>
      <c r="C361" s="1" t="s">
        <v>723</v>
      </c>
      <c r="D361" s="1">
        <v>0.36470000000000002</v>
      </c>
      <c r="E361" s="1">
        <v>182.35</v>
      </c>
      <c r="F361" s="1">
        <v>99</v>
      </c>
      <c r="G361" s="5">
        <f t="shared" si="10"/>
        <v>0.18647</v>
      </c>
      <c r="H361" s="5">
        <f t="shared" si="11"/>
        <v>93.23</v>
      </c>
    </row>
    <row r="362" spans="1:8" x14ac:dyDescent="0.25">
      <c r="A362" s="1">
        <v>202601</v>
      </c>
      <c r="B362" s="1" t="s">
        <v>724</v>
      </c>
      <c r="C362" s="1" t="s">
        <v>725</v>
      </c>
      <c r="D362" s="1">
        <v>0.10149</v>
      </c>
      <c r="E362" s="1">
        <v>1705.03</v>
      </c>
      <c r="F362" s="1">
        <v>99</v>
      </c>
      <c r="G362" s="5">
        <f t="shared" si="10"/>
        <v>5.1889999999999999E-2</v>
      </c>
      <c r="H362" s="5">
        <f t="shared" si="11"/>
        <v>871.77</v>
      </c>
    </row>
    <row r="363" spans="1:8" x14ac:dyDescent="0.25">
      <c r="A363" s="1">
        <v>202601</v>
      </c>
      <c r="B363" s="1" t="s">
        <v>726</v>
      </c>
      <c r="C363" s="1" t="s">
        <v>727</v>
      </c>
      <c r="D363" s="1">
        <v>1.72E-3</v>
      </c>
      <c r="E363" s="1">
        <v>103.2</v>
      </c>
      <c r="F363" s="1">
        <v>99</v>
      </c>
      <c r="G363" s="5">
        <f t="shared" si="10"/>
        <v>8.8000000000000003E-4</v>
      </c>
      <c r="H363" s="5">
        <f t="shared" si="11"/>
        <v>52.77</v>
      </c>
    </row>
    <row r="364" spans="1:8" x14ac:dyDescent="0.25">
      <c r="A364" s="1">
        <v>202601</v>
      </c>
      <c r="B364" s="1" t="s">
        <v>728</v>
      </c>
      <c r="C364" s="1" t="s">
        <v>729</v>
      </c>
      <c r="D364" s="1">
        <v>0.10149</v>
      </c>
      <c r="E364" s="1">
        <v>426.26</v>
      </c>
      <c r="F364" s="1">
        <v>99</v>
      </c>
      <c r="G364" s="5">
        <f t="shared" si="10"/>
        <v>5.1889999999999999E-2</v>
      </c>
      <c r="H364" s="5">
        <f t="shared" si="11"/>
        <v>217.94</v>
      </c>
    </row>
    <row r="365" spans="1:8" x14ac:dyDescent="0.25">
      <c r="A365" s="1">
        <v>202601</v>
      </c>
      <c r="B365" s="1" t="s">
        <v>730</v>
      </c>
      <c r="C365" s="1" t="s">
        <v>731</v>
      </c>
      <c r="D365" s="1">
        <v>0.10149</v>
      </c>
      <c r="E365" s="1">
        <v>568.34</v>
      </c>
      <c r="F365" s="1">
        <v>99</v>
      </c>
      <c r="G365" s="5">
        <f t="shared" si="10"/>
        <v>5.1889999999999999E-2</v>
      </c>
      <c r="H365" s="5">
        <f t="shared" si="11"/>
        <v>290.58999999999997</v>
      </c>
    </row>
    <row r="366" spans="1:8" x14ac:dyDescent="0.25">
      <c r="A366" s="1">
        <v>202601</v>
      </c>
      <c r="B366" s="1" t="s">
        <v>732</v>
      </c>
      <c r="C366" s="1" t="s">
        <v>733</v>
      </c>
      <c r="D366" s="1">
        <v>42.548479999999998</v>
      </c>
      <c r="E366" s="1">
        <v>3574.07</v>
      </c>
      <c r="F366" s="1">
        <v>99</v>
      </c>
      <c r="G366" s="5">
        <f t="shared" si="10"/>
        <v>21.75469</v>
      </c>
      <c r="H366" s="5">
        <f t="shared" si="11"/>
        <v>1827.39</v>
      </c>
    </row>
    <row r="367" spans="1:8" x14ac:dyDescent="0.25">
      <c r="A367" s="1">
        <v>202601</v>
      </c>
      <c r="B367" s="1" t="s">
        <v>734</v>
      </c>
      <c r="C367" s="1" t="s">
        <v>735</v>
      </c>
      <c r="D367" s="1">
        <v>8.733369999999999</v>
      </c>
      <c r="E367" s="1">
        <v>2445.34</v>
      </c>
      <c r="F367" s="1">
        <v>99</v>
      </c>
      <c r="G367" s="5">
        <f t="shared" si="10"/>
        <v>4.4653</v>
      </c>
      <c r="H367" s="5">
        <f t="shared" si="11"/>
        <v>1250.28</v>
      </c>
    </row>
    <row r="368" spans="1:8" x14ac:dyDescent="0.25">
      <c r="A368" s="1">
        <v>202601</v>
      </c>
      <c r="B368" s="1" t="s">
        <v>736</v>
      </c>
      <c r="C368" s="1" t="s">
        <v>737</v>
      </c>
      <c r="D368" s="1">
        <v>3.7909999999999999E-2</v>
      </c>
      <c r="E368" s="1">
        <v>18.96</v>
      </c>
      <c r="F368" s="1">
        <v>99</v>
      </c>
      <c r="G368" s="5">
        <f t="shared" si="10"/>
        <v>1.9380000000000001E-2</v>
      </c>
      <c r="H368" s="5">
        <f t="shared" si="11"/>
        <v>9.69</v>
      </c>
    </row>
    <row r="369" spans="1:8" x14ac:dyDescent="0.25">
      <c r="A369" s="1">
        <v>202601</v>
      </c>
      <c r="B369" s="1" t="s">
        <v>738</v>
      </c>
      <c r="C369" s="1" t="s">
        <v>739</v>
      </c>
      <c r="D369" s="1">
        <v>1.14629</v>
      </c>
      <c r="E369" s="1">
        <v>114.63</v>
      </c>
      <c r="F369" s="1">
        <v>99</v>
      </c>
      <c r="G369" s="5">
        <f t="shared" si="10"/>
        <v>0.58609</v>
      </c>
      <c r="H369" s="5">
        <f t="shared" si="11"/>
        <v>58.61</v>
      </c>
    </row>
    <row r="370" spans="1:8" x14ac:dyDescent="0.25">
      <c r="A370" s="1">
        <v>202601</v>
      </c>
      <c r="B370" s="1" t="s">
        <v>740</v>
      </c>
      <c r="C370" s="1" t="s">
        <v>741</v>
      </c>
      <c r="D370" s="1">
        <v>8.733369999999999</v>
      </c>
      <c r="E370" s="1">
        <v>2620.0100000000002</v>
      </c>
      <c r="F370" s="1">
        <v>99</v>
      </c>
      <c r="G370" s="5">
        <f t="shared" si="10"/>
        <v>4.4653</v>
      </c>
      <c r="H370" s="5">
        <f t="shared" si="11"/>
        <v>1339.59</v>
      </c>
    </row>
    <row r="371" spans="1:8" x14ac:dyDescent="0.25">
      <c r="A371" s="1">
        <v>202601</v>
      </c>
      <c r="B371" s="1" t="s">
        <v>742</v>
      </c>
      <c r="C371" s="1" t="s">
        <v>743</v>
      </c>
      <c r="D371" s="1">
        <v>8.733369999999999</v>
      </c>
      <c r="E371" s="1">
        <v>524</v>
      </c>
      <c r="F371" s="1">
        <v>99</v>
      </c>
      <c r="G371" s="5">
        <f t="shared" si="10"/>
        <v>4.4653</v>
      </c>
      <c r="H371" s="5">
        <f t="shared" si="11"/>
        <v>267.92</v>
      </c>
    </row>
    <row r="372" spans="1:8" x14ac:dyDescent="0.25">
      <c r="A372" s="1">
        <v>202601</v>
      </c>
      <c r="B372" s="1" t="s">
        <v>744</v>
      </c>
      <c r="C372" s="1" t="s">
        <v>745</v>
      </c>
      <c r="D372" s="1">
        <v>42.548479999999998</v>
      </c>
      <c r="E372" s="1">
        <v>3574.07</v>
      </c>
      <c r="F372" s="1">
        <v>99</v>
      </c>
      <c r="G372" s="5">
        <f t="shared" si="10"/>
        <v>21.75469</v>
      </c>
      <c r="H372" s="5">
        <f t="shared" si="11"/>
        <v>1827.39</v>
      </c>
    </row>
    <row r="373" spans="1:8" x14ac:dyDescent="0.25">
      <c r="A373" s="1">
        <v>202601</v>
      </c>
      <c r="B373" s="1" t="s">
        <v>746</v>
      </c>
      <c r="C373" s="1" t="s">
        <v>747</v>
      </c>
      <c r="D373" s="1">
        <v>230.53792999999999</v>
      </c>
      <c r="E373" s="1">
        <v>23053.79</v>
      </c>
      <c r="F373" s="1">
        <v>99</v>
      </c>
      <c r="G373" s="5">
        <f t="shared" si="10"/>
        <v>117.87217</v>
      </c>
      <c r="H373" s="5">
        <f t="shared" si="11"/>
        <v>11787.22</v>
      </c>
    </row>
    <row r="374" spans="1:8" x14ac:dyDescent="0.25">
      <c r="A374" s="1">
        <v>202601</v>
      </c>
      <c r="B374" s="1" t="s">
        <v>748</v>
      </c>
      <c r="C374" s="1" t="s">
        <v>749</v>
      </c>
      <c r="D374" s="1">
        <v>8.733369999999999</v>
      </c>
      <c r="E374" s="1">
        <v>489.07</v>
      </c>
      <c r="F374" s="1">
        <v>99</v>
      </c>
      <c r="G374" s="5">
        <f t="shared" si="10"/>
        <v>4.4653</v>
      </c>
      <c r="H374" s="5">
        <f t="shared" si="11"/>
        <v>250.06</v>
      </c>
    </row>
    <row r="375" spans="1:8" x14ac:dyDescent="0.25">
      <c r="A375" s="1">
        <v>202601</v>
      </c>
      <c r="B375" s="1" t="s">
        <v>750</v>
      </c>
      <c r="C375" s="1" t="s">
        <v>751</v>
      </c>
      <c r="D375" s="1">
        <v>8.733369999999999</v>
      </c>
      <c r="E375" s="1">
        <v>2445.34</v>
      </c>
      <c r="F375" s="1">
        <v>99</v>
      </c>
      <c r="G375" s="5">
        <f t="shared" si="10"/>
        <v>4.4653</v>
      </c>
      <c r="H375" s="5">
        <f t="shared" si="11"/>
        <v>1250.28</v>
      </c>
    </row>
    <row r="376" spans="1:8" x14ac:dyDescent="0.25">
      <c r="A376" s="1">
        <v>202601</v>
      </c>
      <c r="B376" s="1" t="s">
        <v>752</v>
      </c>
      <c r="C376" s="1" t="s">
        <v>753</v>
      </c>
      <c r="D376" s="1">
        <v>0.36470000000000002</v>
      </c>
      <c r="E376" s="1">
        <v>182.35</v>
      </c>
      <c r="F376" s="1">
        <v>99</v>
      </c>
      <c r="G376" s="5">
        <f t="shared" si="10"/>
        <v>0.18647</v>
      </c>
      <c r="H376" s="5">
        <f t="shared" si="11"/>
        <v>93.23</v>
      </c>
    </row>
    <row r="377" spans="1:8" x14ac:dyDescent="0.25">
      <c r="A377" s="1">
        <v>202601</v>
      </c>
      <c r="B377" s="1" t="s">
        <v>754</v>
      </c>
      <c r="C377" s="1" t="s">
        <v>755</v>
      </c>
      <c r="D377" s="1">
        <v>12.33405</v>
      </c>
      <c r="E377" s="1">
        <v>555.03</v>
      </c>
      <c r="F377" s="1">
        <v>99</v>
      </c>
      <c r="G377" s="5">
        <f t="shared" si="10"/>
        <v>6.3063000000000002</v>
      </c>
      <c r="H377" s="5">
        <f t="shared" si="11"/>
        <v>283.77999999999997</v>
      </c>
    </row>
    <row r="378" spans="1:8" x14ac:dyDescent="0.25">
      <c r="A378" s="1">
        <v>202601</v>
      </c>
      <c r="B378" s="1" t="s">
        <v>756</v>
      </c>
      <c r="C378" s="1" t="s">
        <v>757</v>
      </c>
      <c r="D378" s="1">
        <v>70.530019999999993</v>
      </c>
      <c r="E378" s="1">
        <v>423.18</v>
      </c>
      <c r="F378" s="1">
        <v>99</v>
      </c>
      <c r="G378" s="5">
        <f t="shared" si="10"/>
        <v>36.061430000000001</v>
      </c>
      <c r="H378" s="5">
        <f t="shared" si="11"/>
        <v>216.37</v>
      </c>
    </row>
    <row r="379" spans="1:8" x14ac:dyDescent="0.25">
      <c r="A379" s="1">
        <v>202601</v>
      </c>
      <c r="B379" s="1" t="s">
        <v>758</v>
      </c>
      <c r="C379" s="1" t="s">
        <v>759</v>
      </c>
      <c r="D379" s="1">
        <v>2.47248</v>
      </c>
      <c r="E379" s="1">
        <v>247.25</v>
      </c>
      <c r="F379" s="1">
        <v>90</v>
      </c>
      <c r="G379" s="5">
        <f t="shared" si="10"/>
        <v>1.26416</v>
      </c>
      <c r="H379" s="5">
        <f t="shared" si="11"/>
        <v>126.42</v>
      </c>
    </row>
    <row r="380" spans="1:8" x14ac:dyDescent="0.25">
      <c r="A380" s="1">
        <v>202601</v>
      </c>
      <c r="B380" s="1" t="s">
        <v>760</v>
      </c>
      <c r="C380" s="1" t="s">
        <v>761</v>
      </c>
      <c r="D380" s="1">
        <v>0.37551999999999996</v>
      </c>
      <c r="E380" s="1">
        <v>30.04</v>
      </c>
      <c r="F380" s="1">
        <v>99</v>
      </c>
      <c r="G380" s="5">
        <f t="shared" si="10"/>
        <v>0.192</v>
      </c>
      <c r="H380" s="5">
        <f t="shared" si="11"/>
        <v>15.36</v>
      </c>
    </row>
    <row r="381" spans="1:8" x14ac:dyDescent="0.25">
      <c r="A381" s="1">
        <v>202601</v>
      </c>
      <c r="B381" s="1" t="s">
        <v>762</v>
      </c>
      <c r="C381" s="1" t="s">
        <v>763</v>
      </c>
      <c r="D381" s="1">
        <v>0.34453999999999996</v>
      </c>
      <c r="E381" s="1">
        <v>155.04</v>
      </c>
      <c r="F381" s="1">
        <v>99</v>
      </c>
      <c r="G381" s="5">
        <f t="shared" si="10"/>
        <v>0.17616000000000001</v>
      </c>
      <c r="H381" s="5">
        <f t="shared" si="11"/>
        <v>79.27</v>
      </c>
    </row>
    <row r="382" spans="1:8" x14ac:dyDescent="0.25">
      <c r="A382" s="1">
        <v>202601</v>
      </c>
      <c r="B382" s="1" t="s">
        <v>764</v>
      </c>
      <c r="C382" s="1" t="s">
        <v>765</v>
      </c>
      <c r="D382" s="1">
        <v>3.76559</v>
      </c>
      <c r="E382" s="1">
        <v>451.87</v>
      </c>
      <c r="F382" s="1">
        <v>99</v>
      </c>
      <c r="G382" s="5">
        <f t="shared" si="10"/>
        <v>1.9253199999999999</v>
      </c>
      <c r="H382" s="5">
        <f t="shared" si="11"/>
        <v>231.04</v>
      </c>
    </row>
    <row r="383" spans="1:8" x14ac:dyDescent="0.25">
      <c r="A383" s="1">
        <v>202601</v>
      </c>
      <c r="B383" s="1" t="s">
        <v>766</v>
      </c>
      <c r="C383" s="1" t="s">
        <v>767</v>
      </c>
      <c r="D383" s="1">
        <v>5.7275</v>
      </c>
      <c r="E383" s="1">
        <v>22.91</v>
      </c>
      <c r="F383" s="1">
        <v>90</v>
      </c>
      <c r="G383" s="5">
        <f t="shared" si="10"/>
        <v>2.92842</v>
      </c>
      <c r="H383" s="5">
        <f t="shared" si="11"/>
        <v>11.71</v>
      </c>
    </row>
    <row r="384" spans="1:8" x14ac:dyDescent="0.25">
      <c r="A384" s="1">
        <v>202601</v>
      </c>
      <c r="B384" s="1" t="s">
        <v>768</v>
      </c>
      <c r="C384" s="1" t="s">
        <v>769</v>
      </c>
      <c r="D384" s="1">
        <v>5.7275</v>
      </c>
      <c r="E384" s="1">
        <v>22.91</v>
      </c>
      <c r="F384" s="1">
        <v>90</v>
      </c>
      <c r="G384" s="5">
        <f t="shared" si="10"/>
        <v>2.92842</v>
      </c>
      <c r="H384" s="5">
        <f t="shared" si="11"/>
        <v>11.71</v>
      </c>
    </row>
    <row r="385" spans="1:8" x14ac:dyDescent="0.25">
      <c r="A385" s="1">
        <v>202601</v>
      </c>
      <c r="B385" s="1" t="s">
        <v>770</v>
      </c>
      <c r="C385" s="1" t="s">
        <v>771</v>
      </c>
      <c r="D385" s="1">
        <v>3.76559</v>
      </c>
      <c r="E385" s="1">
        <v>451.87</v>
      </c>
      <c r="F385" s="1">
        <v>99</v>
      </c>
      <c r="G385" s="5">
        <f t="shared" si="10"/>
        <v>1.9253199999999999</v>
      </c>
      <c r="H385" s="5">
        <f t="shared" si="11"/>
        <v>231.04</v>
      </c>
    </row>
    <row r="386" spans="1:8" x14ac:dyDescent="0.25">
      <c r="A386" s="1">
        <v>202601</v>
      </c>
      <c r="B386" s="1" t="s">
        <v>772</v>
      </c>
      <c r="C386" s="1" t="s">
        <v>773</v>
      </c>
      <c r="D386" s="1">
        <v>3.76559</v>
      </c>
      <c r="E386" s="1">
        <v>451.87</v>
      </c>
      <c r="F386" s="1">
        <v>99</v>
      </c>
      <c r="G386" s="5">
        <f t="shared" si="10"/>
        <v>1.9253199999999999</v>
      </c>
      <c r="H386" s="5">
        <f t="shared" si="11"/>
        <v>231.04</v>
      </c>
    </row>
    <row r="387" spans="1:8" x14ac:dyDescent="0.25">
      <c r="A387" s="1">
        <v>202601</v>
      </c>
      <c r="B387" s="1" t="s">
        <v>774</v>
      </c>
      <c r="C387" s="1" t="s">
        <v>775</v>
      </c>
      <c r="D387" s="1">
        <v>3.76559</v>
      </c>
      <c r="E387" s="1">
        <v>451.87</v>
      </c>
      <c r="F387" s="1">
        <v>99</v>
      </c>
      <c r="G387" s="5">
        <f t="shared" si="10"/>
        <v>1.9253199999999999</v>
      </c>
      <c r="H387" s="5">
        <f t="shared" si="11"/>
        <v>231.04</v>
      </c>
    </row>
    <row r="388" spans="1:8" x14ac:dyDescent="0.25">
      <c r="A388" s="1">
        <v>202601</v>
      </c>
      <c r="B388" s="1" t="s">
        <v>776</v>
      </c>
      <c r="C388" s="1" t="s">
        <v>777</v>
      </c>
      <c r="D388" s="1">
        <v>3.76559</v>
      </c>
      <c r="E388" s="1">
        <v>451.87</v>
      </c>
      <c r="F388" s="1">
        <v>99</v>
      </c>
      <c r="G388" s="5">
        <f t="shared" ref="G388:G432" si="12">ROUND(D388/1.95583,5)</f>
        <v>1.9253199999999999</v>
      </c>
      <c r="H388" s="5">
        <f t="shared" ref="H388:H432" si="13">ROUND(E388/1.95583,2)</f>
        <v>231.04</v>
      </c>
    </row>
    <row r="389" spans="1:8" x14ac:dyDescent="0.25">
      <c r="A389" s="1">
        <v>202601</v>
      </c>
      <c r="B389" s="1" t="s">
        <v>778</v>
      </c>
      <c r="C389" s="1" t="s">
        <v>779</v>
      </c>
      <c r="D389" s="1">
        <v>3.76559</v>
      </c>
      <c r="E389" s="1">
        <v>451.87</v>
      </c>
      <c r="F389" s="1">
        <v>99</v>
      </c>
      <c r="G389" s="5">
        <f t="shared" si="12"/>
        <v>1.9253199999999999</v>
      </c>
      <c r="H389" s="5">
        <f t="shared" si="13"/>
        <v>231.04</v>
      </c>
    </row>
    <row r="390" spans="1:8" x14ac:dyDescent="0.25">
      <c r="A390" s="1">
        <v>202601</v>
      </c>
      <c r="B390" s="1" t="s">
        <v>780</v>
      </c>
      <c r="C390" s="1" t="s">
        <v>781</v>
      </c>
      <c r="D390" s="1">
        <v>1.37E-2</v>
      </c>
      <c r="E390" s="1">
        <v>13.7</v>
      </c>
      <c r="F390" s="1">
        <v>99</v>
      </c>
      <c r="G390" s="5">
        <f t="shared" si="12"/>
        <v>7.0000000000000001E-3</v>
      </c>
      <c r="H390" s="5">
        <f t="shared" si="13"/>
        <v>7</v>
      </c>
    </row>
    <row r="391" spans="1:8" x14ac:dyDescent="0.25">
      <c r="A391" s="1">
        <v>202601</v>
      </c>
      <c r="B391" s="1" t="s">
        <v>782</v>
      </c>
      <c r="C391" s="1" t="s">
        <v>783</v>
      </c>
      <c r="D391" s="1">
        <v>8.6980000000000002E-2</v>
      </c>
      <c r="E391" s="1">
        <v>32.619999999999997</v>
      </c>
      <c r="F391" s="1">
        <v>99</v>
      </c>
      <c r="G391" s="5">
        <f t="shared" si="12"/>
        <v>4.4470000000000003E-2</v>
      </c>
      <c r="H391" s="5">
        <f t="shared" si="13"/>
        <v>16.68</v>
      </c>
    </row>
    <row r="392" spans="1:8" x14ac:dyDescent="0.25">
      <c r="A392" s="1">
        <v>202601</v>
      </c>
      <c r="B392" s="1" t="s">
        <v>784</v>
      </c>
      <c r="C392" s="1" t="s">
        <v>785</v>
      </c>
      <c r="D392" s="1">
        <v>8.6980000000000002E-2</v>
      </c>
      <c r="E392" s="1">
        <v>21.75</v>
      </c>
      <c r="F392" s="1">
        <v>99</v>
      </c>
      <c r="G392" s="5">
        <f t="shared" si="12"/>
        <v>4.4470000000000003E-2</v>
      </c>
      <c r="H392" s="5">
        <f t="shared" si="13"/>
        <v>11.12</v>
      </c>
    </row>
    <row r="393" spans="1:8" x14ac:dyDescent="0.25">
      <c r="A393" s="1">
        <v>202601</v>
      </c>
      <c r="B393" s="1" t="s">
        <v>786</v>
      </c>
      <c r="C393" s="1" t="s">
        <v>787</v>
      </c>
      <c r="D393" s="1">
        <v>8.6980000000000002E-2</v>
      </c>
      <c r="E393" s="1">
        <v>43.49</v>
      </c>
      <c r="F393" s="1">
        <v>99</v>
      </c>
      <c r="G393" s="5">
        <f t="shared" si="12"/>
        <v>4.4470000000000003E-2</v>
      </c>
      <c r="H393" s="5">
        <f t="shared" si="13"/>
        <v>22.24</v>
      </c>
    </row>
    <row r="394" spans="1:8" x14ac:dyDescent="0.25">
      <c r="A394" s="1">
        <v>202601</v>
      </c>
      <c r="B394" s="1" t="s">
        <v>788</v>
      </c>
      <c r="C394" s="1" t="s">
        <v>789</v>
      </c>
      <c r="D394" s="1">
        <v>7.2609999999999994E-2</v>
      </c>
      <c r="E394" s="1">
        <v>14.52</v>
      </c>
      <c r="F394" s="1">
        <v>99</v>
      </c>
      <c r="G394" s="5">
        <f t="shared" si="12"/>
        <v>3.712E-2</v>
      </c>
      <c r="H394" s="5">
        <f t="shared" si="13"/>
        <v>7.42</v>
      </c>
    </row>
    <row r="395" spans="1:8" x14ac:dyDescent="0.25">
      <c r="A395" s="1">
        <v>202601</v>
      </c>
      <c r="B395" s="1" t="s">
        <v>790</v>
      </c>
      <c r="C395" s="1" t="s">
        <v>791</v>
      </c>
      <c r="D395" s="1">
        <v>9.5599999999999991E-3</v>
      </c>
      <c r="E395" s="1">
        <v>4.78</v>
      </c>
      <c r="F395" s="1">
        <v>99</v>
      </c>
      <c r="G395" s="5">
        <f t="shared" si="12"/>
        <v>4.8900000000000002E-3</v>
      </c>
      <c r="H395" s="5">
        <f t="shared" si="13"/>
        <v>2.44</v>
      </c>
    </row>
    <row r="396" spans="1:8" x14ac:dyDescent="0.25">
      <c r="A396" s="1">
        <v>202601</v>
      </c>
      <c r="B396" s="1" t="s">
        <v>792</v>
      </c>
      <c r="C396" s="1" t="s">
        <v>793</v>
      </c>
      <c r="D396" s="1">
        <v>9.5599999999999991E-3</v>
      </c>
      <c r="E396" s="1">
        <v>9.56</v>
      </c>
      <c r="F396" s="1">
        <v>99</v>
      </c>
      <c r="G396" s="5">
        <f t="shared" si="12"/>
        <v>4.8900000000000002E-3</v>
      </c>
      <c r="H396" s="5">
        <f t="shared" si="13"/>
        <v>4.8899999999999997</v>
      </c>
    </row>
    <row r="397" spans="1:8" x14ac:dyDescent="0.25">
      <c r="A397" s="1">
        <v>202601</v>
      </c>
      <c r="B397" s="1" t="s">
        <v>794</v>
      </c>
      <c r="C397" s="1" t="s">
        <v>795</v>
      </c>
      <c r="D397" s="1">
        <v>0.12547</v>
      </c>
      <c r="E397" s="1">
        <v>21.96</v>
      </c>
      <c r="F397" s="1">
        <v>99</v>
      </c>
      <c r="G397" s="5">
        <f t="shared" si="12"/>
        <v>6.4149999999999999E-2</v>
      </c>
      <c r="H397" s="5">
        <f t="shared" si="13"/>
        <v>11.23</v>
      </c>
    </row>
    <row r="398" spans="1:8" x14ac:dyDescent="0.25">
      <c r="A398" s="1">
        <v>202601</v>
      </c>
      <c r="B398" s="1" t="s">
        <v>796</v>
      </c>
      <c r="C398" s="1" t="s">
        <v>797</v>
      </c>
      <c r="D398" s="1">
        <v>0.12547</v>
      </c>
      <c r="E398" s="1">
        <v>32.94</v>
      </c>
      <c r="F398" s="1">
        <v>99</v>
      </c>
      <c r="G398" s="5">
        <f t="shared" si="12"/>
        <v>6.4149999999999999E-2</v>
      </c>
      <c r="H398" s="5">
        <f t="shared" si="13"/>
        <v>16.84</v>
      </c>
    </row>
    <row r="399" spans="1:8" x14ac:dyDescent="0.25">
      <c r="A399" s="1">
        <v>202601</v>
      </c>
      <c r="B399" s="1" t="s">
        <v>798</v>
      </c>
      <c r="C399" s="1" t="s">
        <v>799</v>
      </c>
      <c r="D399" s="1">
        <v>0.12547</v>
      </c>
      <c r="E399" s="1">
        <v>43.91</v>
      </c>
      <c r="F399" s="1">
        <v>99</v>
      </c>
      <c r="G399" s="5">
        <f t="shared" si="12"/>
        <v>6.4149999999999999E-2</v>
      </c>
      <c r="H399" s="5">
        <f t="shared" si="13"/>
        <v>22.45</v>
      </c>
    </row>
    <row r="400" spans="1:8" x14ac:dyDescent="0.25">
      <c r="A400" s="1">
        <v>202601</v>
      </c>
      <c r="B400" s="1" t="s">
        <v>800</v>
      </c>
      <c r="C400" s="1" t="s">
        <v>801</v>
      </c>
      <c r="D400" s="1">
        <v>9.5599999999999991E-3</v>
      </c>
      <c r="E400" s="1">
        <v>4.78</v>
      </c>
      <c r="F400" s="1">
        <v>99</v>
      </c>
      <c r="G400" s="5">
        <f t="shared" si="12"/>
        <v>4.8900000000000002E-3</v>
      </c>
      <c r="H400" s="5">
        <f t="shared" si="13"/>
        <v>2.44</v>
      </c>
    </row>
    <row r="401" spans="1:8" x14ac:dyDescent="0.25">
      <c r="A401" s="1">
        <v>202601</v>
      </c>
      <c r="B401" s="1" t="s">
        <v>802</v>
      </c>
      <c r="C401" s="1" t="s">
        <v>803</v>
      </c>
      <c r="D401" s="1">
        <v>9.5599999999999991E-3</v>
      </c>
      <c r="E401" s="1">
        <v>9.56</v>
      </c>
      <c r="F401" s="1">
        <v>99</v>
      </c>
      <c r="G401" s="5">
        <f t="shared" si="12"/>
        <v>4.8900000000000002E-3</v>
      </c>
      <c r="H401" s="5">
        <f t="shared" si="13"/>
        <v>4.8899999999999997</v>
      </c>
    </row>
    <row r="402" spans="1:8" x14ac:dyDescent="0.25">
      <c r="A402" s="1">
        <v>202601</v>
      </c>
      <c r="B402" s="1" t="s">
        <v>804</v>
      </c>
      <c r="C402" s="1" t="s">
        <v>805</v>
      </c>
      <c r="D402" s="1">
        <v>9.5599999999999991E-3</v>
      </c>
      <c r="E402" s="1">
        <v>19.12</v>
      </c>
      <c r="F402" s="1">
        <v>99</v>
      </c>
      <c r="G402" s="5">
        <f t="shared" si="12"/>
        <v>4.8900000000000002E-3</v>
      </c>
      <c r="H402" s="5">
        <f t="shared" si="13"/>
        <v>9.7799999999999994</v>
      </c>
    </row>
    <row r="403" spans="1:8" x14ac:dyDescent="0.25">
      <c r="A403" s="1">
        <v>202601</v>
      </c>
      <c r="B403" s="1" t="s">
        <v>806</v>
      </c>
      <c r="C403" s="1" t="s">
        <v>807</v>
      </c>
      <c r="D403" s="1">
        <v>9.5599999999999991E-3</v>
      </c>
      <c r="E403" s="1">
        <v>9.56</v>
      </c>
      <c r="F403" s="1">
        <v>99</v>
      </c>
      <c r="G403" s="5">
        <f t="shared" si="12"/>
        <v>4.8900000000000002E-3</v>
      </c>
      <c r="H403" s="5">
        <f t="shared" si="13"/>
        <v>4.8899999999999997</v>
      </c>
    </row>
    <row r="404" spans="1:8" x14ac:dyDescent="0.25">
      <c r="A404" s="1">
        <v>202601</v>
      </c>
      <c r="B404" s="1" t="s">
        <v>808</v>
      </c>
      <c r="C404" s="1" t="s">
        <v>809</v>
      </c>
      <c r="D404" s="1">
        <v>9.5599999999999991E-3</v>
      </c>
      <c r="E404" s="1">
        <v>19.12</v>
      </c>
      <c r="F404" s="1">
        <v>99</v>
      </c>
      <c r="G404" s="5">
        <f t="shared" si="12"/>
        <v>4.8900000000000002E-3</v>
      </c>
      <c r="H404" s="5">
        <f t="shared" si="13"/>
        <v>9.7799999999999994</v>
      </c>
    </row>
    <row r="405" spans="1:8" x14ac:dyDescent="0.25">
      <c r="A405" s="1">
        <v>202601</v>
      </c>
      <c r="B405" s="1" t="s">
        <v>810</v>
      </c>
      <c r="C405" s="1" t="s">
        <v>811</v>
      </c>
      <c r="D405" s="1">
        <v>9.5599999999999991E-3</v>
      </c>
      <c r="E405" s="1">
        <v>38.24</v>
      </c>
      <c r="F405" s="1">
        <v>99</v>
      </c>
      <c r="G405" s="5">
        <f t="shared" si="12"/>
        <v>4.8900000000000002E-3</v>
      </c>
      <c r="H405" s="5">
        <f t="shared" si="13"/>
        <v>19.55</v>
      </c>
    </row>
    <row r="406" spans="1:8" x14ac:dyDescent="0.25">
      <c r="A406" s="1">
        <v>202601</v>
      </c>
      <c r="B406" s="1" t="s">
        <v>812</v>
      </c>
      <c r="C406" s="1" t="s">
        <v>813</v>
      </c>
      <c r="D406" s="1">
        <v>3.8929999999999999E-2</v>
      </c>
      <c r="E406" s="1">
        <v>20.71</v>
      </c>
      <c r="F406" s="1">
        <v>99</v>
      </c>
      <c r="G406" s="5">
        <f t="shared" si="12"/>
        <v>1.9900000000000001E-2</v>
      </c>
      <c r="H406" s="5">
        <f t="shared" si="13"/>
        <v>10.59</v>
      </c>
    </row>
    <row r="407" spans="1:8" x14ac:dyDescent="0.25">
      <c r="A407" s="1">
        <v>202601</v>
      </c>
      <c r="B407" s="1" t="s">
        <v>814</v>
      </c>
      <c r="C407" s="1" t="s">
        <v>815</v>
      </c>
      <c r="D407" s="1">
        <v>3.7819999999999999E-2</v>
      </c>
      <c r="E407" s="1">
        <v>18.91</v>
      </c>
      <c r="F407" s="1">
        <v>99</v>
      </c>
      <c r="G407" s="5">
        <f t="shared" si="12"/>
        <v>1.934E-2</v>
      </c>
      <c r="H407" s="5">
        <f t="shared" si="13"/>
        <v>9.67</v>
      </c>
    </row>
    <row r="408" spans="1:8" x14ac:dyDescent="0.25">
      <c r="A408" s="1">
        <v>202601</v>
      </c>
      <c r="B408" s="1" t="s">
        <v>816</v>
      </c>
      <c r="C408" s="1" t="s">
        <v>817</v>
      </c>
      <c r="D408" s="1">
        <v>3.7819999999999999E-2</v>
      </c>
      <c r="E408" s="1">
        <v>37.82</v>
      </c>
      <c r="F408" s="1">
        <v>99</v>
      </c>
      <c r="G408" s="5">
        <f t="shared" si="12"/>
        <v>1.934E-2</v>
      </c>
      <c r="H408" s="5">
        <f t="shared" si="13"/>
        <v>19.34</v>
      </c>
    </row>
    <row r="409" spans="1:8" x14ac:dyDescent="0.25">
      <c r="A409" s="1">
        <v>202601</v>
      </c>
      <c r="B409" s="1" t="s">
        <v>818</v>
      </c>
      <c r="C409" s="1" t="s">
        <v>819</v>
      </c>
      <c r="D409" s="1">
        <v>4.1020000000000001E-2</v>
      </c>
      <c r="E409" s="1">
        <v>41.02</v>
      </c>
      <c r="F409" s="1">
        <v>99</v>
      </c>
      <c r="G409" s="5">
        <f t="shared" si="12"/>
        <v>2.0969999999999999E-2</v>
      </c>
      <c r="H409" s="5">
        <f t="shared" si="13"/>
        <v>20.97</v>
      </c>
    </row>
    <row r="410" spans="1:8" x14ac:dyDescent="0.25">
      <c r="A410" s="1">
        <v>202601</v>
      </c>
      <c r="B410" s="1" t="s">
        <v>820</v>
      </c>
      <c r="C410" s="1" t="s">
        <v>821</v>
      </c>
      <c r="D410" s="1">
        <v>4.1020000000000001E-2</v>
      </c>
      <c r="E410" s="1">
        <v>41.02</v>
      </c>
      <c r="F410" s="1">
        <v>99</v>
      </c>
      <c r="G410" s="5">
        <f t="shared" si="12"/>
        <v>2.0969999999999999E-2</v>
      </c>
      <c r="H410" s="5">
        <f t="shared" si="13"/>
        <v>20.97</v>
      </c>
    </row>
    <row r="411" spans="1:8" x14ac:dyDescent="0.25">
      <c r="A411" s="1">
        <v>202601</v>
      </c>
      <c r="B411" s="1" t="s">
        <v>822</v>
      </c>
      <c r="C411" s="1" t="s">
        <v>823</v>
      </c>
      <c r="D411" s="1">
        <v>8.609E-2</v>
      </c>
      <c r="E411" s="1">
        <v>275.49</v>
      </c>
      <c r="F411" s="1">
        <v>90</v>
      </c>
      <c r="G411" s="5">
        <f t="shared" si="12"/>
        <v>4.4019999999999997E-2</v>
      </c>
      <c r="H411" s="5">
        <f t="shared" si="13"/>
        <v>140.86000000000001</v>
      </c>
    </row>
    <row r="412" spans="1:8" x14ac:dyDescent="0.25">
      <c r="A412" s="1">
        <v>202601</v>
      </c>
      <c r="B412" s="1" t="s">
        <v>824</v>
      </c>
      <c r="C412" s="1" t="s">
        <v>825</v>
      </c>
      <c r="D412" s="1">
        <v>5.8000000000000005E-3</v>
      </c>
      <c r="E412" s="1">
        <v>26.1</v>
      </c>
      <c r="F412" s="1">
        <v>90</v>
      </c>
      <c r="G412" s="5">
        <f t="shared" si="12"/>
        <v>2.97E-3</v>
      </c>
      <c r="H412" s="5">
        <f t="shared" si="13"/>
        <v>13.34</v>
      </c>
    </row>
    <row r="413" spans="1:8" x14ac:dyDescent="0.25">
      <c r="A413" s="1">
        <v>202601</v>
      </c>
      <c r="B413" s="1" t="s">
        <v>826</v>
      </c>
      <c r="C413" s="1" t="s">
        <v>827</v>
      </c>
      <c r="D413" s="1">
        <v>7.6E-3</v>
      </c>
      <c r="E413" s="1">
        <v>7.6</v>
      </c>
      <c r="F413" s="1">
        <v>90</v>
      </c>
      <c r="G413" s="5">
        <f t="shared" si="12"/>
        <v>3.8899999999999998E-3</v>
      </c>
      <c r="H413" s="5">
        <f t="shared" si="13"/>
        <v>3.89</v>
      </c>
    </row>
    <row r="414" spans="1:8" x14ac:dyDescent="0.25">
      <c r="A414" s="1">
        <v>202601</v>
      </c>
      <c r="B414" s="1" t="s">
        <v>828</v>
      </c>
      <c r="C414" s="1" t="s">
        <v>829</v>
      </c>
      <c r="D414" s="1">
        <v>2.4499999999999999E-3</v>
      </c>
      <c r="E414" s="1">
        <v>3.68</v>
      </c>
      <c r="F414" s="1">
        <v>99</v>
      </c>
      <c r="G414" s="5">
        <f t="shared" si="12"/>
        <v>1.25E-3</v>
      </c>
      <c r="H414" s="5">
        <f t="shared" si="13"/>
        <v>1.88</v>
      </c>
    </row>
    <row r="415" spans="1:8" x14ac:dyDescent="0.25">
      <c r="A415" s="1">
        <v>202601</v>
      </c>
      <c r="B415" s="1" t="s">
        <v>830</v>
      </c>
      <c r="C415" s="1" t="s">
        <v>831</v>
      </c>
      <c r="D415" s="1">
        <v>2.4499999999999999E-3</v>
      </c>
      <c r="E415" s="1">
        <v>2.4500000000000002</v>
      </c>
      <c r="F415" s="1">
        <v>99</v>
      </c>
      <c r="G415" s="5">
        <f t="shared" si="12"/>
        <v>1.25E-3</v>
      </c>
      <c r="H415" s="5">
        <f t="shared" si="13"/>
        <v>1.25</v>
      </c>
    </row>
    <row r="416" spans="1:8" x14ac:dyDescent="0.25">
      <c r="A416" s="1">
        <v>202601</v>
      </c>
      <c r="B416" s="1" t="s">
        <v>832</v>
      </c>
      <c r="C416" s="1" t="s">
        <v>833</v>
      </c>
      <c r="D416" s="1">
        <v>0.10915999999999999</v>
      </c>
      <c r="E416" s="1">
        <v>109.16</v>
      </c>
      <c r="F416" s="1">
        <v>99</v>
      </c>
      <c r="G416" s="5">
        <f t="shared" si="12"/>
        <v>5.5809999999999998E-2</v>
      </c>
      <c r="H416" s="5">
        <f t="shared" si="13"/>
        <v>55.81</v>
      </c>
    </row>
    <row r="417" spans="1:8" x14ac:dyDescent="0.25">
      <c r="A417" s="1">
        <v>202601</v>
      </c>
      <c r="B417" s="1" t="s">
        <v>834</v>
      </c>
      <c r="C417" s="1" t="s">
        <v>835</v>
      </c>
      <c r="D417" s="1">
        <v>0.10915999999999999</v>
      </c>
      <c r="E417" s="1">
        <v>54.58</v>
      </c>
      <c r="F417" s="1">
        <v>99</v>
      </c>
      <c r="G417" s="5">
        <f t="shared" si="12"/>
        <v>5.5809999999999998E-2</v>
      </c>
      <c r="H417" s="5">
        <f t="shared" si="13"/>
        <v>27.91</v>
      </c>
    </row>
    <row r="418" spans="1:8" x14ac:dyDescent="0.25">
      <c r="A418" s="1">
        <v>202601</v>
      </c>
      <c r="B418" s="1" t="s">
        <v>836</v>
      </c>
      <c r="C418" s="1" t="s">
        <v>837</v>
      </c>
      <c r="D418" s="1">
        <v>0.10915999999999999</v>
      </c>
      <c r="E418" s="1">
        <v>10.92</v>
      </c>
      <c r="F418" s="1">
        <v>99</v>
      </c>
      <c r="G418" s="5">
        <f t="shared" si="12"/>
        <v>5.5809999999999998E-2</v>
      </c>
      <c r="H418" s="5">
        <f t="shared" si="13"/>
        <v>5.58</v>
      </c>
    </row>
    <row r="419" spans="1:8" x14ac:dyDescent="0.25">
      <c r="A419" s="1">
        <v>202601</v>
      </c>
      <c r="B419" s="1" t="s">
        <v>838</v>
      </c>
      <c r="C419" s="1" t="s">
        <v>839</v>
      </c>
      <c r="D419" s="1">
        <v>0.10915999999999999</v>
      </c>
      <c r="E419" s="1">
        <v>27.29</v>
      </c>
      <c r="F419" s="1">
        <v>99</v>
      </c>
      <c r="G419" s="5">
        <f t="shared" si="12"/>
        <v>5.5809999999999998E-2</v>
      </c>
      <c r="H419" s="5">
        <f t="shared" si="13"/>
        <v>13.95</v>
      </c>
    </row>
    <row r="420" spans="1:8" x14ac:dyDescent="0.25">
      <c r="A420" s="1">
        <v>202601</v>
      </c>
      <c r="B420" s="1" t="s">
        <v>840</v>
      </c>
      <c r="C420" s="1" t="s">
        <v>841</v>
      </c>
      <c r="D420" s="1">
        <v>9.859999999999999E-3</v>
      </c>
      <c r="E420" s="1">
        <v>53.24</v>
      </c>
      <c r="F420" s="1">
        <v>99</v>
      </c>
      <c r="G420" s="5">
        <f t="shared" si="12"/>
        <v>5.0400000000000002E-3</v>
      </c>
      <c r="H420" s="5">
        <f t="shared" si="13"/>
        <v>27.22</v>
      </c>
    </row>
    <row r="421" spans="1:8" x14ac:dyDescent="0.25">
      <c r="A421" s="1">
        <v>202601</v>
      </c>
      <c r="B421" s="1" t="s">
        <v>842</v>
      </c>
      <c r="C421" s="1" t="s">
        <v>843</v>
      </c>
      <c r="D421" s="1">
        <v>2.2890000000000001E-2</v>
      </c>
      <c r="E421" s="1">
        <v>137.34</v>
      </c>
      <c r="F421" s="1">
        <v>90</v>
      </c>
      <c r="G421" s="5">
        <f t="shared" si="12"/>
        <v>1.17E-2</v>
      </c>
      <c r="H421" s="5">
        <f t="shared" si="13"/>
        <v>70.22</v>
      </c>
    </row>
    <row r="422" spans="1:8" x14ac:dyDescent="0.25">
      <c r="A422" s="1">
        <v>202601</v>
      </c>
      <c r="B422" s="1" t="s">
        <v>844</v>
      </c>
      <c r="C422" s="1" t="s">
        <v>845</v>
      </c>
      <c r="D422" s="1">
        <v>9.859999999999999E-3</v>
      </c>
      <c r="E422" s="1">
        <v>53.24</v>
      </c>
      <c r="F422" s="1">
        <v>99</v>
      </c>
      <c r="G422" s="5">
        <f t="shared" si="12"/>
        <v>5.0400000000000002E-3</v>
      </c>
      <c r="H422" s="5">
        <f t="shared" si="13"/>
        <v>27.22</v>
      </c>
    </row>
    <row r="423" spans="1:8" x14ac:dyDescent="0.25">
      <c r="A423" s="1">
        <v>202601</v>
      </c>
      <c r="B423" s="1" t="s">
        <v>846</v>
      </c>
      <c r="C423" s="1" t="s">
        <v>847</v>
      </c>
      <c r="D423" s="1">
        <v>9.859999999999999E-3</v>
      </c>
      <c r="E423" s="1">
        <v>53.24</v>
      </c>
      <c r="F423" s="1">
        <v>99</v>
      </c>
      <c r="G423" s="5">
        <f t="shared" si="12"/>
        <v>5.0400000000000002E-3</v>
      </c>
      <c r="H423" s="5">
        <f t="shared" si="13"/>
        <v>27.22</v>
      </c>
    </row>
    <row r="424" spans="1:8" x14ac:dyDescent="0.25">
      <c r="A424" s="1">
        <v>202601</v>
      </c>
      <c r="B424" s="1" t="s">
        <v>848</v>
      </c>
      <c r="C424" s="1" t="s">
        <v>849</v>
      </c>
      <c r="D424" s="1">
        <v>9.859999999999999E-3</v>
      </c>
      <c r="E424" s="1">
        <v>53.24</v>
      </c>
      <c r="F424" s="1">
        <v>99</v>
      </c>
      <c r="G424" s="5">
        <f t="shared" si="12"/>
        <v>5.0400000000000002E-3</v>
      </c>
      <c r="H424" s="5">
        <f t="shared" si="13"/>
        <v>27.22</v>
      </c>
    </row>
    <row r="425" spans="1:8" x14ac:dyDescent="0.25">
      <c r="A425" s="1">
        <v>202601</v>
      </c>
      <c r="B425" s="1" t="s">
        <v>850</v>
      </c>
      <c r="C425" s="1" t="s">
        <v>851</v>
      </c>
      <c r="D425" s="1">
        <v>9.859999999999999E-3</v>
      </c>
      <c r="E425" s="1">
        <v>53.24</v>
      </c>
      <c r="F425" s="1">
        <v>99</v>
      </c>
      <c r="G425" s="5">
        <f t="shared" si="12"/>
        <v>5.0400000000000002E-3</v>
      </c>
      <c r="H425" s="5">
        <f t="shared" si="13"/>
        <v>27.22</v>
      </c>
    </row>
    <row r="426" spans="1:8" x14ac:dyDescent="0.25">
      <c r="A426" s="1">
        <v>202601</v>
      </c>
      <c r="B426" s="1" t="s">
        <v>852</v>
      </c>
      <c r="C426" s="1" t="s">
        <v>853</v>
      </c>
      <c r="D426" s="1">
        <v>9.859999999999999E-3</v>
      </c>
      <c r="E426" s="1">
        <v>53.24</v>
      </c>
      <c r="F426" s="1">
        <v>99</v>
      </c>
      <c r="G426" s="5">
        <f t="shared" si="12"/>
        <v>5.0400000000000002E-3</v>
      </c>
      <c r="H426" s="5">
        <f t="shared" si="13"/>
        <v>27.22</v>
      </c>
    </row>
    <row r="427" spans="1:8" x14ac:dyDescent="0.25">
      <c r="A427" s="1">
        <v>202601</v>
      </c>
      <c r="B427" s="1" t="s">
        <v>854</v>
      </c>
      <c r="C427" s="1" t="s">
        <v>855</v>
      </c>
      <c r="D427" s="1">
        <v>9.859999999999999E-3</v>
      </c>
      <c r="E427" s="1">
        <v>106.49</v>
      </c>
      <c r="F427" s="1">
        <v>99</v>
      </c>
      <c r="G427" s="5">
        <f t="shared" si="12"/>
        <v>5.0400000000000002E-3</v>
      </c>
      <c r="H427" s="5">
        <f t="shared" si="13"/>
        <v>54.45</v>
      </c>
    </row>
    <row r="428" spans="1:8" x14ac:dyDescent="0.25">
      <c r="A428" s="1">
        <v>202601</v>
      </c>
      <c r="B428" s="1" t="s">
        <v>856</v>
      </c>
      <c r="C428" s="1" t="s">
        <v>857</v>
      </c>
      <c r="D428" s="1">
        <v>9.859999999999999E-3</v>
      </c>
      <c r="E428" s="1">
        <v>53.24</v>
      </c>
      <c r="F428" s="1">
        <v>99</v>
      </c>
      <c r="G428" s="5">
        <f t="shared" si="12"/>
        <v>5.0400000000000002E-3</v>
      </c>
      <c r="H428" s="5">
        <f t="shared" si="13"/>
        <v>27.22</v>
      </c>
    </row>
    <row r="429" spans="1:8" x14ac:dyDescent="0.25">
      <c r="A429" s="1">
        <v>202601</v>
      </c>
      <c r="B429" s="1" t="s">
        <v>858</v>
      </c>
      <c r="C429" s="1" t="s">
        <v>859</v>
      </c>
      <c r="D429" s="1">
        <v>9.859999999999999E-3</v>
      </c>
      <c r="E429" s="1">
        <v>69.02</v>
      </c>
      <c r="F429" s="1">
        <v>99</v>
      </c>
      <c r="G429" s="5">
        <f t="shared" si="12"/>
        <v>5.0400000000000002E-3</v>
      </c>
      <c r="H429" s="5">
        <f t="shared" si="13"/>
        <v>35.29</v>
      </c>
    </row>
    <row r="430" spans="1:8" x14ac:dyDescent="0.25">
      <c r="A430" s="1">
        <v>202601</v>
      </c>
      <c r="B430" s="1" t="s">
        <v>860</v>
      </c>
      <c r="C430" s="1" t="s">
        <v>861</v>
      </c>
      <c r="D430" s="1">
        <v>0.10915999999999999</v>
      </c>
      <c r="E430" s="1">
        <v>109.16</v>
      </c>
      <c r="F430" s="1">
        <v>99</v>
      </c>
      <c r="G430" s="5">
        <f t="shared" si="12"/>
        <v>5.5809999999999998E-2</v>
      </c>
      <c r="H430" s="5">
        <f t="shared" si="13"/>
        <v>55.81</v>
      </c>
    </row>
    <row r="431" spans="1:8" x14ac:dyDescent="0.25">
      <c r="A431" s="1">
        <v>202601</v>
      </c>
      <c r="B431" s="1" t="s">
        <v>862</v>
      </c>
      <c r="C431" s="1" t="s">
        <v>863</v>
      </c>
      <c r="D431" s="1">
        <v>0.10915999999999999</v>
      </c>
      <c r="E431" s="1">
        <v>545.79999999999995</v>
      </c>
      <c r="F431" s="1">
        <v>99</v>
      </c>
      <c r="G431" s="5">
        <f t="shared" si="12"/>
        <v>5.5809999999999998E-2</v>
      </c>
      <c r="H431" s="5">
        <f t="shared" si="13"/>
        <v>279.06</v>
      </c>
    </row>
    <row r="432" spans="1:8" x14ac:dyDescent="0.25">
      <c r="A432" s="1">
        <v>202601</v>
      </c>
      <c r="B432" s="1" t="s">
        <v>864</v>
      </c>
      <c r="C432" s="1" t="s">
        <v>865</v>
      </c>
      <c r="D432" s="1">
        <v>0.10915999999999999</v>
      </c>
      <c r="E432" s="1">
        <v>1091.5999999999999</v>
      </c>
      <c r="F432" s="1">
        <v>99</v>
      </c>
      <c r="G432" s="5">
        <f t="shared" si="12"/>
        <v>5.5809999999999998E-2</v>
      </c>
      <c r="H432" s="5">
        <f t="shared" si="13"/>
        <v>558.13</v>
      </c>
    </row>
  </sheetData>
  <mergeCells count="1">
    <mergeCell ref="A1:F1"/>
  </mergeCells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Стела Георгиева Борисова</dc:creator>
  <cp:lastModifiedBy>Стела Георгиева Борисова</cp:lastModifiedBy>
  <dcterms:created xsi:type="dcterms:W3CDTF">2025-12-19T07:48:24Z</dcterms:created>
  <dcterms:modified xsi:type="dcterms:W3CDTF">2025-12-23T09:02:47Z</dcterms:modified>
</cp:coreProperties>
</file>