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2995" windowHeight="7875"/>
  </bookViews>
  <sheets>
    <sheet name="ПИМП 2018" sheetId="6" r:id="rId1"/>
    <sheet name="ПИМП 2019" sheetId="4" r:id="rId2"/>
  </sheets>
  <calcPr calcId="145621"/>
</workbook>
</file>

<file path=xl/calcChain.xml><?xml version="1.0" encoding="utf-8"?>
<calcChain xmlns="http://schemas.openxmlformats.org/spreadsheetml/2006/main">
  <c r="N5" i="6" l="1"/>
  <c r="M5" i="6"/>
  <c r="L5" i="6"/>
  <c r="K5" i="6"/>
  <c r="J5" i="6"/>
  <c r="I5" i="6"/>
  <c r="H5" i="6"/>
  <c r="G5" i="6"/>
  <c r="F5" i="6"/>
  <c r="E5" i="6"/>
  <c r="D5" i="6"/>
  <c r="C5" i="6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<sst xmlns="http://schemas.openxmlformats.org/spreadsheetml/2006/main" count="97" uniqueCount="50">
  <si>
    <t>Бл.3А (брой)</t>
  </si>
  <si>
    <t>Бл.4 (стойност)</t>
  </si>
  <si>
    <t>Благоевград</t>
  </si>
  <si>
    <t>Бургас</t>
  </si>
  <si>
    <t>Варна</t>
  </si>
  <si>
    <t>В.Търново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</si>
  <si>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</si>
  <si>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</si>
  <si>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</si>
  <si>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</si>
  <si>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</si>
  <si>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</si>
  <si>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</si>
  <si>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</si>
  <si>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</si>
  <si>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</si>
  <si>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</si>
  <si>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</si>
  <si>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</si>
  <si>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</si>
  <si>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</si>
  <si>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</si>
  <si>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</si>
  <si>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</si>
  <si>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</si>
  <si>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</si>
  <si>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</si>
  <si>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</si>
  <si>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</si>
  <si>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</si>
  <si>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РЗОК</t>
  </si>
  <si>
    <t>ОБЩО</t>
  </si>
  <si>
    <t>№ на РЗОК</t>
  </si>
  <si>
    <t>За 1-во трим. 2019 г.</t>
  </si>
  <si>
    <t>За 2-ро трим. 2019 г.</t>
  </si>
  <si>
    <t>За 3-то трим. 2019 г.</t>
  </si>
  <si>
    <t>Бл.3 (бр.) Коеф. за тип 1и 2 -14,01</t>
  </si>
  <si>
    <t>Бл.3 (бр.) Коеф. за тип 1и 2 -13,46</t>
  </si>
  <si>
    <t>За 4-то трим. 2019 г.</t>
  </si>
  <si>
    <t>Бл.3 (бр.) Коеф. за тип 1и 2 -13,61</t>
  </si>
  <si>
    <t>Бл.3 (бр.) Коеф. за тип 1и 2 -13,82</t>
  </si>
  <si>
    <t>Бл.3 (бр.) Коеф. за тип 1и 2 -13,20</t>
  </si>
  <si>
    <r>
      <t xml:space="preserve">Забележка: </t>
    </r>
    <r>
      <rPr>
        <sz val="10"/>
        <color theme="1"/>
        <rFont val="Times New Roman"/>
        <family val="1"/>
        <charset val="204"/>
      </rPr>
      <t xml:space="preserve">Таблицата не включва данните за допълнително разпределените </t>
    </r>
  </si>
  <si>
    <r>
      <t xml:space="preserve">1. През 1-во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1.1. Бл.3 - 16 363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-2036; В.Търново -150; Варна - 3 259; Видин - 500; Враца - 1 231; Добрич -1 170; Кърджали - 819; Ловеч - 400; Русе -1 642; Силистра-200; Сливен -1 130; Смолян -718; Хасково - 1 500; Шумен - 1 108; Ямбол - 500. 
</t>
    </r>
    <r>
      <rPr>
        <b/>
        <sz val="10"/>
        <color theme="1"/>
        <rFont val="Times New Roman"/>
        <family val="1"/>
        <charset val="204"/>
      </rPr>
      <t>1.2. Бл.3А - 1 842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Дорич - 397; Ловеч - 100; Сливен - 353 ; Смолян - 192; Хасково - 250 
</t>
    </r>
    <r>
      <rPr>
        <b/>
        <sz val="10"/>
        <color theme="1"/>
        <rFont val="Times New Roman"/>
        <family val="1"/>
        <charset val="204"/>
      </rPr>
      <t xml:space="preserve">1.3. Стойност за бл. 4 - 358 244,27 лв. </t>
    </r>
    <r>
      <rPr>
        <sz val="10"/>
        <color theme="1"/>
        <rFont val="Times New Roman"/>
        <family val="1"/>
        <charset val="204"/>
      </rPr>
      <t>на следните РЗОК: Благоевград - 46 923; Бургас - 40 000; Варна - 55 000; В.Търново - 9508,20; Враца - 29 276; Добрич - 26 555 ; Кърджали - 18 430; Ловеч - 3 500; Перник - 2704,92; Русе - 24 959; Силистра - 6 000; Сливен - 26 254; Смолян - 17 248; Хасково - 16 500; Шумен - 17 681; Ямбол - 17 705</t>
    </r>
  </si>
  <si>
    <r>
      <t xml:space="preserve">3. През 3-то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3.1. Бл.3 - 18 657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- 3 341; Варна - 5 000; В.Търново - 200; Враца - 1 150; Габрово - 1 294; Добрич -1 933;  Ловеч - 500; Монтана - 500;  Сливен - 1 700; Смолян - 1 198; Шумен - 1 841.
</t>
    </r>
    <r>
      <rPr>
        <b/>
        <sz val="10"/>
        <color theme="1"/>
        <rFont val="Times New Roman"/>
        <family val="1"/>
        <charset val="204"/>
      </rPr>
      <t>3.2. Бл.3А - 2 196 бр.</t>
    </r>
    <r>
      <rPr>
        <sz val="10"/>
        <color theme="1"/>
        <rFont val="Times New Roman"/>
        <family val="1"/>
        <charset val="204"/>
      </rPr>
      <t xml:space="preserve"> на следните РЗОК: Бургас - 200; Варна - 500; Габрово - 246; Добрич - 406;Ловеч - 100; Монтана - 200;  Сливен - 350; Смолян -194.
</t>
    </r>
    <r>
      <rPr>
        <b/>
        <sz val="10"/>
        <color theme="1"/>
        <rFont val="Times New Roman"/>
        <family val="1"/>
        <charset val="204"/>
      </rPr>
      <t xml:space="preserve">3.3. Стойност за бл. 4 - 322 984 лв. </t>
    </r>
    <r>
      <rPr>
        <sz val="10"/>
        <color theme="1"/>
        <rFont val="Times New Roman"/>
        <family val="1"/>
        <charset val="204"/>
      </rPr>
      <t>на следните РЗОК:  Благоевград - 44 508; Бургас - 40 000; Варна - 50 000; В.Търново - 20 762; Враца -29 328; Габрово - 15 000; Добрич - 24 886; Ловеч - 10 000; Монтана - 14 283; Русе - 7 439; Сливен - 24 254; Смолян - 18 127; Шумен - 24 398.</t>
    </r>
  </si>
  <si>
    <r>
      <t xml:space="preserve">4. През 4-то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4.1. Бл.3 - 17 796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- 1 500; Варна - 4 855; В.Търново - 180; Враца - 1 859;  Добрич -1 730;  Ловеч - 500; Монтана - 500;  Русе - 1 900; Сливен - 1 724; Смолян - 1 048; Търговище - 1 000; Ямбол - 1 000.
</t>
    </r>
    <r>
      <rPr>
        <b/>
        <sz val="10"/>
        <color theme="1"/>
        <rFont val="Times New Roman"/>
        <family val="1"/>
        <charset val="204"/>
      </rPr>
      <t>4.2. Бл.3А - 1 657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Добрич - 376; Монтана - 200;  Сливен - 355; Смолян -176.
</t>
    </r>
    <r>
      <rPr>
        <b/>
        <sz val="10"/>
        <color theme="1"/>
        <rFont val="Times New Roman"/>
        <family val="1"/>
        <charset val="204"/>
      </rPr>
      <t xml:space="preserve">4.3. Стойност за бл. 4 - 252 381 лв. </t>
    </r>
    <r>
      <rPr>
        <sz val="10"/>
        <color theme="1"/>
        <rFont val="Times New Roman"/>
        <family val="1"/>
        <charset val="204"/>
      </rPr>
      <t>на следните РЗОК:  Благоевград - 20 000; Варна - 50 000; В.Търново - 24 762; Враца -28 562; Добрич - 22 949;  Монтана - 14 057; Русе - 25 439; Сливен - 25 381; Смолян - 16 637; Търговище - 4 000; Хасково -6 762; Ямбол - 13 832.</t>
    </r>
  </si>
  <si>
    <t>Справка за утвърдените от НЗОК на РЗОК брой за СМД и стойност на МДД на НЗОК за 1-во, 2-ро и 3-то  тримесечие на 2019 година за разпределение на изпълнители на ПИМП</t>
  </si>
  <si>
    <r>
      <t xml:space="preserve">2. През 2-ро тримесечие са разпределeни допълнително за ПИМП и СИМП:
</t>
    </r>
    <r>
      <rPr>
        <b/>
        <sz val="10"/>
        <color theme="1"/>
        <rFont val="Times New Roman"/>
        <family val="1"/>
        <charset val="204"/>
      </rPr>
      <t xml:space="preserve">2.1. Бл.3 - 8 407 бр. </t>
    </r>
    <r>
      <rPr>
        <sz val="10"/>
        <color theme="1"/>
        <rFont val="Times New Roman"/>
        <family val="1"/>
        <charset val="204"/>
      </rPr>
      <t xml:space="preserve">на следните РЗОК: Благоевград - 1 383; Бургас - 300; Варна - 2 141; В.Търново - 100; Видин - 300; Враца - 815; Добрич -781; Кърджали - 543; Ловеч - 300; Силистра- 430; Сливен - 777; Търговище - 537
</t>
    </r>
    <r>
      <rPr>
        <b/>
        <sz val="10"/>
        <color theme="1"/>
        <rFont val="Times New Roman"/>
        <family val="1"/>
        <charset val="204"/>
      </rPr>
      <t>2.2. Бл.3А - 1 368 бр.</t>
    </r>
    <r>
      <rPr>
        <sz val="10"/>
        <color theme="1"/>
        <rFont val="Times New Roman"/>
        <family val="1"/>
        <charset val="204"/>
      </rPr>
      <t xml:space="preserve"> на следните РЗОК: Варна - 500; В.Търново - 50; Видин - 100; Добрич - 418; Сливен - 300;
</t>
    </r>
    <r>
      <rPr>
        <b/>
        <sz val="10"/>
        <color theme="1"/>
        <rFont val="Times New Roman"/>
        <family val="1"/>
        <charset val="204"/>
      </rPr>
      <t xml:space="preserve">2.3. Стойност за бл. 4 - 285 125,13 лв. </t>
    </r>
    <r>
      <rPr>
        <sz val="10"/>
        <color theme="1"/>
        <rFont val="Times New Roman"/>
        <family val="1"/>
        <charset val="204"/>
      </rPr>
      <t>на следните РЗОК:  Благоевград - 41 762; Бургас - 40 000; Варна - 50 000; В.Търново - 14 508; Видин - 6 000; Враца -31 607; Добрич - 30 129; Кърджали - 15 500; Плевен - 11 946,73; Русе - 9 918; Силистра - 4 500; Сливен - 26 254; Търговище - 3 000.</t>
    </r>
  </si>
  <si>
    <t>Бл.3 (бр.) Коеф. за тип 1и 2 -13,17</t>
  </si>
  <si>
    <t>Справка за утвърдените от НЗОК на РЗОК брой за СМД и стойност на МДД на НЗОК за 1-во, 2-ро, 3-то и 4-то тримесечие на 2018 година за разпределение на изпълнители на ПИМП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</si>
</sst>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5" fillId="0" borderId="1" xfId="1" applyFont="1" applyBorder="1" applyProtection="1">
      <protection locked="0"/>
    </xf>
    <xf numFmtId="0" fontId="5" fillId="0" borderId="1" xfId="1" applyFont="1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4" fillId="2" borderId="1" xfId="0" applyNumberFormat="1" applyFont="1" applyFill="1" applyBorder="1"/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3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view="pageBreakPreview" zoomScaleNormal="100" zoomScaleSheetLayoutView="100" workbookViewId="0">
      <selection activeCell="A2" sqref="A2:N2"/>
    </sheetView>
  </sheetViews>
  <sheetFormatPr defaultRowHeight="12.75" x14ac:dyDescent="0.2"/>
  <cols>
    <col min="1" max="1" width="6.5703125" style="1" customWidth="1"/>
    <col min="2" max="2" width="12.7109375" style="1" customWidth="1"/>
    <col min="3" max="3" width="9.140625" style="1"/>
    <col min="4" max="4" width="7.7109375" style="1" customWidth="1"/>
    <col min="5" max="5" width="10.42578125" style="1" customWidth="1"/>
    <col min="6" max="6" width="9.140625" style="1"/>
    <col min="7" max="7" width="7.5703125" style="1" customWidth="1"/>
    <col min="8" max="8" width="10" style="1" customWidth="1"/>
    <col min="9" max="10" width="9.140625" style="1"/>
    <col min="11" max="11" width="10.5703125" style="1" customWidth="1"/>
    <col min="12" max="13" width="9.140625" style="1"/>
    <col min="14" max="14" width="10.5703125" style="1" customWidth="1"/>
    <col min="15" max="16384" width="9.140625" style="1"/>
  </cols>
  <sheetData>
    <row r="2" spans="1:17" ht="34.5" customHeight="1" x14ac:dyDescent="0.2">
      <c r="A2" s="17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17.25" customHeight="1" x14ac:dyDescent="0.2">
      <c r="A3" s="20" t="s">
        <v>32</v>
      </c>
      <c r="B3" s="22" t="s">
        <v>30</v>
      </c>
      <c r="C3" s="23" t="s">
        <v>33</v>
      </c>
      <c r="D3" s="23"/>
      <c r="E3" s="23"/>
      <c r="F3" s="16" t="s">
        <v>34</v>
      </c>
      <c r="G3" s="16"/>
      <c r="H3" s="16"/>
      <c r="I3" s="23" t="s">
        <v>35</v>
      </c>
      <c r="J3" s="23"/>
      <c r="K3" s="23"/>
      <c r="L3" s="16" t="s">
        <v>38</v>
      </c>
      <c r="M3" s="16"/>
      <c r="N3" s="16"/>
    </row>
    <row r="4" spans="1:17" ht="51" x14ac:dyDescent="0.2">
      <c r="A4" s="21"/>
      <c r="B4" s="22"/>
      <c r="C4" s="13" t="s">
        <v>40</v>
      </c>
      <c r="D4" s="4" t="s">
        <v>0</v>
      </c>
      <c r="E4" s="4" t="s">
        <v>1</v>
      </c>
      <c r="F4" s="5" t="s">
        <v>39</v>
      </c>
      <c r="G4" s="5" t="s">
        <v>0</v>
      </c>
      <c r="H4" s="5" t="s">
        <v>1</v>
      </c>
      <c r="I4" s="4" t="s">
        <v>41</v>
      </c>
      <c r="J4" s="4" t="s">
        <v>0</v>
      </c>
      <c r="K4" s="4" t="s">
        <v>1</v>
      </c>
      <c r="L4" s="5" t="s">
        <v>48</v>
      </c>
      <c r="M4" s="5" t="s">
        <v>0</v>
      </c>
      <c r="N4" s="5" t="s">
        <v>1</v>
      </c>
    </row>
    <row r="5" spans="1:17" x14ac:dyDescent="0.2">
      <c r="A5" s="10"/>
      <c r="B5" s="11" t="s">
        <v>31</v>
      </c>
      <c r="C5" s="8">
        <f>SUM(C6:C33)</f>
        <v>1368610.2611502009</v>
      </c>
      <c r="D5" s="8">
        <f t="shared" ref="D5:K5" si="0">SUM(D6:D33)</f>
        <v>192125.5480154104</v>
      </c>
      <c r="E5" s="8">
        <f t="shared" si="0"/>
        <v>12240092.76331768</v>
      </c>
      <c r="F5" s="8">
        <f t="shared" si="0"/>
        <v>1370409.1873568268</v>
      </c>
      <c r="G5" s="8">
        <f t="shared" si="0"/>
        <v>202204.61413923011</v>
      </c>
      <c r="H5" s="8">
        <f t="shared" si="0"/>
        <v>12344046.611143621</v>
      </c>
      <c r="I5" s="8">
        <f t="shared" si="0"/>
        <v>1377407.1632386369</v>
      </c>
      <c r="J5" s="8">
        <f t="shared" si="0"/>
        <v>204155.57968990618</v>
      </c>
      <c r="K5" s="8">
        <f t="shared" si="0"/>
        <v>12228640.787018977</v>
      </c>
      <c r="L5" s="12">
        <f t="shared" ref="L5:N5" si="1">SUM(L6:L33)</f>
        <v>1379042.1703114659</v>
      </c>
      <c r="M5" s="12">
        <f t="shared" si="1"/>
        <v>208174.98330942626</v>
      </c>
      <c r="N5" s="12">
        <f t="shared" si="1"/>
        <v>12291871.295684798</v>
      </c>
      <c r="O5" s="9"/>
      <c r="P5" s="9"/>
      <c r="Q5" s="9"/>
    </row>
    <row r="6" spans="1:17" x14ac:dyDescent="0.2">
      <c r="A6" s="2">
        <v>1</v>
      </c>
      <c r="B6" s="2" t="s">
        <v>2</v>
      </c>
      <c r="C6" s="6">
        <v>56581.045416279434</v>
      </c>
      <c r="D6" s="6">
        <v>7616.8058817854835</v>
      </c>
      <c r="E6" s="6">
        <v>520761.61008014542</v>
      </c>
      <c r="F6" s="7">
        <v>57243.60018913987</v>
      </c>
      <c r="G6" s="7">
        <v>8104.6047001193429</v>
      </c>
      <c r="H6" s="7">
        <v>527691.69783936115</v>
      </c>
      <c r="I6" s="6">
        <v>57338.552677251384</v>
      </c>
      <c r="J6" s="6">
        <v>8017.0142180254516</v>
      </c>
      <c r="K6" s="6">
        <v>520607.43089065427</v>
      </c>
      <c r="L6" s="7">
        <v>57294.597298524888</v>
      </c>
      <c r="M6" s="7">
        <v>8179.536685678504</v>
      </c>
      <c r="N6" s="7">
        <v>522017.56748702034</v>
      </c>
    </row>
    <row r="7" spans="1:17" x14ac:dyDescent="0.2">
      <c r="A7" s="2">
        <v>2</v>
      </c>
      <c r="B7" s="2" t="s">
        <v>3</v>
      </c>
      <c r="C7" s="6">
        <v>70125.602836270002</v>
      </c>
      <c r="D7" s="6">
        <v>10035.01922051624</v>
      </c>
      <c r="E7" s="6">
        <v>630467.18706879474</v>
      </c>
      <c r="F7" s="7">
        <v>69713.644856542771</v>
      </c>
      <c r="G7" s="7">
        <v>10403.689472245078</v>
      </c>
      <c r="H7" s="7">
        <v>632271.5571763583</v>
      </c>
      <c r="I7" s="6">
        <v>72217.309898999592</v>
      </c>
      <c r="J7" s="6">
        <v>11359.313814545045</v>
      </c>
      <c r="K7" s="6">
        <v>641210.1215736001</v>
      </c>
      <c r="L7" s="7">
        <v>72052.579512609271</v>
      </c>
      <c r="M7" s="7">
        <v>11472.258147302982</v>
      </c>
      <c r="N7" s="7">
        <v>642299.75196651556</v>
      </c>
    </row>
    <row r="8" spans="1:17" x14ac:dyDescent="0.2">
      <c r="A8" s="2">
        <v>3</v>
      </c>
      <c r="B8" s="2" t="s">
        <v>4</v>
      </c>
      <c r="C8" s="6">
        <v>91077.851506167121</v>
      </c>
      <c r="D8" s="6">
        <v>13488.516138282548</v>
      </c>
      <c r="E8" s="6">
        <v>791574.63078143389</v>
      </c>
      <c r="F8" s="7">
        <v>90488.786885417809</v>
      </c>
      <c r="G8" s="7">
        <v>14081.891669513829</v>
      </c>
      <c r="H8" s="7">
        <v>796908.42397976713</v>
      </c>
      <c r="I8" s="6">
        <v>91210.135630858524</v>
      </c>
      <c r="J8" s="6">
        <v>13994.841226948905</v>
      </c>
      <c r="K8" s="6">
        <v>785689.73141646944</v>
      </c>
      <c r="L8" s="7">
        <v>91459.531807303487</v>
      </c>
      <c r="M8" s="7">
        <v>14319.912000259754</v>
      </c>
      <c r="N8" s="7">
        <v>792214.01695222943</v>
      </c>
    </row>
    <row r="9" spans="1:17" x14ac:dyDescent="0.2">
      <c r="A9" s="2">
        <v>4</v>
      </c>
      <c r="B9" s="2" t="s">
        <v>5</v>
      </c>
      <c r="C9" s="6">
        <v>48358.317178279605</v>
      </c>
      <c r="D9" s="6">
        <v>9055.9831415499502</v>
      </c>
      <c r="E9" s="6">
        <v>439523.7294790282</v>
      </c>
      <c r="F9" s="7">
        <v>48248.426884482935</v>
      </c>
      <c r="G9" s="7">
        <v>9299.2628424451996</v>
      </c>
      <c r="H9" s="7">
        <v>441431.68972346187</v>
      </c>
      <c r="I9" s="6">
        <v>48704.099772997753</v>
      </c>
      <c r="J9" s="6">
        <v>9579.6114903460693</v>
      </c>
      <c r="K9" s="6">
        <v>441361.1678023978</v>
      </c>
      <c r="L9" s="7">
        <v>49258.922811452918</v>
      </c>
      <c r="M9" s="7">
        <v>9813.7910938923742</v>
      </c>
      <c r="N9" s="7">
        <v>445452.24801903829</v>
      </c>
    </row>
    <row r="10" spans="1:17" x14ac:dyDescent="0.2">
      <c r="A10" s="2">
        <v>5</v>
      </c>
      <c r="B10" s="2" t="s">
        <v>6</v>
      </c>
      <c r="C10" s="6">
        <v>19095.784590624822</v>
      </c>
      <c r="D10" s="6">
        <v>3483.0693077034166</v>
      </c>
      <c r="E10" s="6">
        <v>171080.52044666585</v>
      </c>
      <c r="F10" s="7">
        <v>18906.893456511356</v>
      </c>
      <c r="G10" s="7">
        <v>3542.5630351717609</v>
      </c>
      <c r="H10" s="7">
        <v>170264.42238901119</v>
      </c>
      <c r="I10" s="6">
        <v>19343.477202031252</v>
      </c>
      <c r="J10" s="6">
        <v>3775.6201689867944</v>
      </c>
      <c r="K10" s="6">
        <v>173207.61874849797</v>
      </c>
      <c r="L10" s="7">
        <v>19185.877878773572</v>
      </c>
      <c r="M10" s="7">
        <v>3769.0172090321598</v>
      </c>
      <c r="N10" s="7">
        <v>172182.3670004842</v>
      </c>
    </row>
    <row r="11" spans="1:17" x14ac:dyDescent="0.2">
      <c r="A11" s="2">
        <v>6</v>
      </c>
      <c r="B11" s="2" t="s">
        <v>7</v>
      </c>
      <c r="C11" s="6">
        <v>34650.154114031218</v>
      </c>
      <c r="D11" s="6">
        <v>5645.8918502911984</v>
      </c>
      <c r="E11" s="6">
        <v>315500.94202342571</v>
      </c>
      <c r="F11" s="7">
        <v>34214.004869676603</v>
      </c>
      <c r="G11" s="7">
        <v>5718.0708431497869</v>
      </c>
      <c r="H11" s="7">
        <v>314607.97208722081</v>
      </c>
      <c r="I11" s="6">
        <v>34850.763219618733</v>
      </c>
      <c r="J11" s="6">
        <v>6039.5296673355951</v>
      </c>
      <c r="K11" s="6">
        <v>317334.29635687056</v>
      </c>
      <c r="L11" s="7">
        <v>35238.9387289968</v>
      </c>
      <c r="M11" s="7">
        <v>6239.4403189512059</v>
      </c>
      <c r="N11" s="7">
        <v>320429.4237902328</v>
      </c>
    </row>
    <row r="12" spans="1:17" x14ac:dyDescent="0.2">
      <c r="A12" s="2">
        <v>7</v>
      </c>
      <c r="B12" s="2" t="s">
        <v>8</v>
      </c>
      <c r="C12" s="6">
        <v>21885.674558992891</v>
      </c>
      <c r="D12" s="6">
        <v>2873.9077503690228</v>
      </c>
      <c r="E12" s="6">
        <v>198926.63137696168</v>
      </c>
      <c r="F12" s="7">
        <v>21289.652265373388</v>
      </c>
      <c r="G12" s="7">
        <v>2809.5369496162566</v>
      </c>
      <c r="H12" s="7">
        <v>195529.82361516746</v>
      </c>
      <c r="I12" s="6">
        <v>21621.700845794167</v>
      </c>
      <c r="J12" s="6">
        <v>2971.4784230332079</v>
      </c>
      <c r="K12" s="6">
        <v>195781.55250596695</v>
      </c>
      <c r="L12" s="7">
        <v>21788.107993098449</v>
      </c>
      <c r="M12" s="7">
        <v>3053.9229801274805</v>
      </c>
      <c r="N12" s="7">
        <v>197330.68668873102</v>
      </c>
    </row>
    <row r="13" spans="1:17" x14ac:dyDescent="0.2">
      <c r="A13" s="2">
        <v>8</v>
      </c>
      <c r="B13" s="2" t="s">
        <v>9</v>
      </c>
      <c r="C13" s="6">
        <v>33604.210110250613</v>
      </c>
      <c r="D13" s="6">
        <v>5462.4474275643151</v>
      </c>
      <c r="E13" s="6">
        <v>295563.19239165535</v>
      </c>
      <c r="F13" s="7">
        <v>33549.511808748619</v>
      </c>
      <c r="G13" s="7">
        <v>5726.4402679138093</v>
      </c>
      <c r="H13" s="7">
        <v>296619.30166770663</v>
      </c>
      <c r="I13" s="6">
        <v>33015.961440333813</v>
      </c>
      <c r="J13" s="6">
        <v>5624.077064444803</v>
      </c>
      <c r="K13" s="6">
        <v>290675.31560308632</v>
      </c>
      <c r="L13" s="7">
        <v>33285.198282275931</v>
      </c>
      <c r="M13" s="7">
        <v>5821.0086617577444</v>
      </c>
      <c r="N13" s="7">
        <v>292298.79050243151</v>
      </c>
    </row>
    <row r="14" spans="1:17" x14ac:dyDescent="0.2">
      <c r="A14" s="2">
        <v>9</v>
      </c>
      <c r="B14" s="2" t="s">
        <v>10</v>
      </c>
      <c r="C14" s="6">
        <v>23445.5599903492</v>
      </c>
      <c r="D14" s="6">
        <v>1844.4209668489243</v>
      </c>
      <c r="E14" s="6">
        <v>223497.79997316128</v>
      </c>
      <c r="F14" s="7">
        <v>23136.082323875318</v>
      </c>
      <c r="G14" s="7">
        <v>1805.3429624486575</v>
      </c>
      <c r="H14" s="7">
        <v>221684.77702909391</v>
      </c>
      <c r="I14" s="6">
        <v>23614.675494401865</v>
      </c>
      <c r="J14" s="6">
        <v>1917.1097601759225</v>
      </c>
      <c r="K14" s="6">
        <v>223135.43046789063</v>
      </c>
      <c r="L14" s="7">
        <v>23345.95975537792</v>
      </c>
      <c r="M14" s="7">
        <v>1917.5032226478086</v>
      </c>
      <c r="N14" s="7">
        <v>222246.97156638419</v>
      </c>
    </row>
    <row r="15" spans="1:17" x14ac:dyDescent="0.2">
      <c r="A15" s="2">
        <v>10</v>
      </c>
      <c r="B15" s="2" t="s">
        <v>11</v>
      </c>
      <c r="C15" s="6">
        <v>23967.195130706477</v>
      </c>
      <c r="D15" s="6">
        <v>2941.6999632907127</v>
      </c>
      <c r="E15" s="6">
        <v>221140.6352099427</v>
      </c>
      <c r="F15" s="7">
        <v>24430.912584879887</v>
      </c>
      <c r="G15" s="7">
        <v>3145.3470437645174</v>
      </c>
      <c r="H15" s="7">
        <v>224404.96206758</v>
      </c>
      <c r="I15" s="6">
        <v>23932.336830154916</v>
      </c>
      <c r="J15" s="6">
        <v>2965.1666458048553</v>
      </c>
      <c r="K15" s="6">
        <v>217362.33173084218</v>
      </c>
      <c r="L15" s="7">
        <v>24147.283122380199</v>
      </c>
      <c r="M15" s="7">
        <v>3124.482601981992</v>
      </c>
      <c r="N15" s="7">
        <v>220245.73170701045</v>
      </c>
    </row>
    <row r="16" spans="1:17" x14ac:dyDescent="0.2">
      <c r="A16" s="2">
        <v>11</v>
      </c>
      <c r="B16" s="2" t="s">
        <v>12</v>
      </c>
      <c r="C16" s="6">
        <v>24248.161634933935</v>
      </c>
      <c r="D16" s="6">
        <v>3682.276443839432</v>
      </c>
      <c r="E16" s="6">
        <v>223310.27025741601</v>
      </c>
      <c r="F16" s="7">
        <v>25062.941287929381</v>
      </c>
      <c r="G16" s="7">
        <v>4207.4637074744933</v>
      </c>
      <c r="H16" s="7">
        <v>232601.31982998151</v>
      </c>
      <c r="I16" s="6">
        <v>24173.618089610543</v>
      </c>
      <c r="J16" s="6">
        <v>3832.5086971779774</v>
      </c>
      <c r="K16" s="6">
        <v>222382.17301822611</v>
      </c>
      <c r="L16" s="7">
        <v>24405.610110033937</v>
      </c>
      <c r="M16" s="7">
        <v>3998.9323812645603</v>
      </c>
      <c r="N16" s="7">
        <v>225077.04140763421</v>
      </c>
    </row>
    <row r="17" spans="1:14" x14ac:dyDescent="0.2">
      <c r="A17" s="2">
        <v>12</v>
      </c>
      <c r="B17" s="2" t="s">
        <v>13</v>
      </c>
      <c r="C17" s="6">
        <v>27570.361808867427</v>
      </c>
      <c r="D17" s="6">
        <v>5597.875821789652</v>
      </c>
      <c r="E17" s="6">
        <v>252992.64813141394</v>
      </c>
      <c r="F17" s="7">
        <v>28204.784276753944</v>
      </c>
      <c r="G17" s="7">
        <v>6183.4125897533668</v>
      </c>
      <c r="H17" s="7">
        <v>259734.16336356587</v>
      </c>
      <c r="I17" s="6">
        <v>27584.606582613986</v>
      </c>
      <c r="J17" s="6">
        <v>5919.7293183495822</v>
      </c>
      <c r="K17" s="6">
        <v>252581.68681131949</v>
      </c>
      <c r="L17" s="7">
        <v>27017.901802043474</v>
      </c>
      <c r="M17" s="7">
        <v>5758.314366356517</v>
      </c>
      <c r="N17" s="7">
        <v>248153.88986903254</v>
      </c>
    </row>
    <row r="18" spans="1:14" x14ac:dyDescent="0.2">
      <c r="A18" s="3">
        <v>13</v>
      </c>
      <c r="B18" s="3" t="s">
        <v>14</v>
      </c>
      <c r="C18" s="6">
        <v>46047.144320478241</v>
      </c>
      <c r="D18" s="6">
        <v>7702.6566059133829</v>
      </c>
      <c r="E18" s="6">
        <v>422333.6628814693</v>
      </c>
      <c r="F18" s="7">
        <v>47096.824528581128</v>
      </c>
      <c r="G18" s="7">
        <v>8595.937077217035</v>
      </c>
      <c r="H18" s="7">
        <v>433437.67799850006</v>
      </c>
      <c r="I18" s="6">
        <v>46139.797228035321</v>
      </c>
      <c r="J18" s="6">
        <v>8076.7423540039317</v>
      </c>
      <c r="K18" s="6">
        <v>419893.8274809001</v>
      </c>
      <c r="L18" s="7">
        <v>46283.772868380882</v>
      </c>
      <c r="M18" s="7">
        <v>8454.3552005627989</v>
      </c>
      <c r="N18" s="7">
        <v>422732.25641784945</v>
      </c>
    </row>
    <row r="19" spans="1:14" x14ac:dyDescent="0.2">
      <c r="A19" s="2">
        <v>14</v>
      </c>
      <c r="B19" s="2" t="s">
        <v>15</v>
      </c>
      <c r="C19" s="6">
        <v>24661.266376462037</v>
      </c>
      <c r="D19" s="6">
        <v>3877.7744212721391</v>
      </c>
      <c r="E19" s="6">
        <v>225895.51276705475</v>
      </c>
      <c r="F19" s="7">
        <v>24642.521996187304</v>
      </c>
      <c r="G19" s="7">
        <v>4035.6274190976123</v>
      </c>
      <c r="H19" s="7">
        <v>227501.21343512603</v>
      </c>
      <c r="I19" s="6">
        <v>24777.100042154245</v>
      </c>
      <c r="J19" s="6">
        <v>4076.3668086725152</v>
      </c>
      <c r="K19" s="6">
        <v>225319.13334267421</v>
      </c>
      <c r="L19" s="7">
        <v>25142.456849149192</v>
      </c>
      <c r="M19" s="7">
        <v>4269.3800487222252</v>
      </c>
      <c r="N19" s="7">
        <v>229182.37037609358</v>
      </c>
    </row>
    <row r="20" spans="1:14" x14ac:dyDescent="0.2">
      <c r="A20" s="2">
        <v>15</v>
      </c>
      <c r="B20" s="2" t="s">
        <v>16</v>
      </c>
      <c r="C20" s="6">
        <v>53267.395511729141</v>
      </c>
      <c r="D20" s="6">
        <v>8163.4590878045528</v>
      </c>
      <c r="E20" s="6">
        <v>480004.63726715266</v>
      </c>
      <c r="F20" s="7">
        <v>54078.10895880602</v>
      </c>
      <c r="G20" s="7">
        <v>8938.1400057455739</v>
      </c>
      <c r="H20" s="7">
        <v>491998.08996175951</v>
      </c>
      <c r="I20" s="6">
        <v>52611.115588081506</v>
      </c>
      <c r="J20" s="6">
        <v>8381.2864459205794</v>
      </c>
      <c r="K20" s="6">
        <v>474331.51698501623</v>
      </c>
      <c r="L20" s="7">
        <v>53203.181517023731</v>
      </c>
      <c r="M20" s="7">
        <v>8788.0318465254077</v>
      </c>
      <c r="N20" s="7">
        <v>482282.97822186234</v>
      </c>
    </row>
    <row r="21" spans="1:14" x14ac:dyDescent="0.2">
      <c r="A21" s="2">
        <v>16</v>
      </c>
      <c r="B21" s="2" t="s">
        <v>17</v>
      </c>
      <c r="C21" s="6">
        <v>139251.80444114134</v>
      </c>
      <c r="D21" s="6">
        <v>21609.605105271708</v>
      </c>
      <c r="E21" s="6">
        <v>1234192.9969607336</v>
      </c>
      <c r="F21" s="7">
        <v>139583.17914322636</v>
      </c>
      <c r="G21" s="7">
        <v>22738.799630737329</v>
      </c>
      <c r="H21" s="7">
        <v>1245761.4461857667</v>
      </c>
      <c r="I21" s="6">
        <v>139596.24715550299</v>
      </c>
      <c r="J21" s="6">
        <v>22621.753874559534</v>
      </c>
      <c r="K21" s="6">
        <v>1226237.3462723009</v>
      </c>
      <c r="L21" s="7">
        <v>139380.48512395663</v>
      </c>
      <c r="M21" s="7">
        <v>22857.196154667177</v>
      </c>
      <c r="N21" s="7">
        <v>1230525.7199989208</v>
      </c>
    </row>
    <row r="22" spans="1:14" x14ac:dyDescent="0.2">
      <c r="A22" s="3">
        <v>17</v>
      </c>
      <c r="B22" s="3" t="s">
        <v>18</v>
      </c>
      <c r="C22" s="6">
        <v>23337.612716234402</v>
      </c>
      <c r="D22" s="6">
        <v>4114.043614188311</v>
      </c>
      <c r="E22" s="6">
        <v>206293.66259955365</v>
      </c>
      <c r="F22" s="7">
        <v>22866.057101098129</v>
      </c>
      <c r="G22" s="7">
        <v>4096.0299554921576</v>
      </c>
      <c r="H22" s="7">
        <v>204379.95332671423</v>
      </c>
      <c r="I22" s="6">
        <v>22994.052393296162</v>
      </c>
      <c r="J22" s="6">
        <v>4170.6558559586201</v>
      </c>
      <c r="K22" s="6">
        <v>204052.03395450942</v>
      </c>
      <c r="L22" s="7">
        <v>22655.175465158009</v>
      </c>
      <c r="M22" s="7">
        <v>4056.909557796941</v>
      </c>
      <c r="N22" s="7">
        <v>201418.99655545026</v>
      </c>
    </row>
    <row r="23" spans="1:14" x14ac:dyDescent="0.2">
      <c r="A23" s="2">
        <v>18</v>
      </c>
      <c r="B23" s="2" t="s">
        <v>19</v>
      </c>
      <c r="C23" s="6">
        <v>45826.806285712373</v>
      </c>
      <c r="D23" s="6">
        <v>7474.5713573985558</v>
      </c>
      <c r="E23" s="6">
        <v>399982.48335570603</v>
      </c>
      <c r="F23" s="7">
        <v>45328.820905572284</v>
      </c>
      <c r="G23" s="7">
        <v>7459.6188879923156</v>
      </c>
      <c r="H23" s="7">
        <v>395205.30854647793</v>
      </c>
      <c r="I23" s="6">
        <v>47846.219640100317</v>
      </c>
      <c r="J23" s="6">
        <v>8502.7525621533841</v>
      </c>
      <c r="K23" s="6">
        <v>409618.5370254186</v>
      </c>
      <c r="L23" s="7">
        <v>47583.080338734617</v>
      </c>
      <c r="M23" s="7">
        <v>8491.8372493858897</v>
      </c>
      <c r="N23" s="7">
        <v>409258.34390157001</v>
      </c>
    </row>
    <row r="24" spans="1:14" x14ac:dyDescent="0.2">
      <c r="A24" s="2">
        <v>19</v>
      </c>
      <c r="B24" s="2" t="s">
        <v>20</v>
      </c>
      <c r="C24" s="6">
        <v>19215.181733221718</v>
      </c>
      <c r="D24" s="6">
        <v>2908.8852205128005</v>
      </c>
      <c r="E24" s="6">
        <v>179464.54977730772</v>
      </c>
      <c r="F24" s="7">
        <v>18998.972310097022</v>
      </c>
      <c r="G24" s="7">
        <v>2997.1902407880152</v>
      </c>
      <c r="H24" s="7">
        <v>179947.4121867113</v>
      </c>
      <c r="I24" s="6">
        <v>18586.023275761159</v>
      </c>
      <c r="J24" s="6">
        <v>2845.6180846279271</v>
      </c>
      <c r="K24" s="6">
        <v>174945.31843087968</v>
      </c>
      <c r="L24" s="7">
        <v>18988.126819858335</v>
      </c>
      <c r="M24" s="7">
        <v>3106.1981205572574</v>
      </c>
      <c r="N24" s="7">
        <v>179051.58269715498</v>
      </c>
    </row>
    <row r="25" spans="1:14" x14ac:dyDescent="0.2">
      <c r="A25" s="2">
        <v>20</v>
      </c>
      <c r="B25" s="2" t="s">
        <v>21</v>
      </c>
      <c r="C25" s="6">
        <v>30795.391296880862</v>
      </c>
      <c r="D25" s="6">
        <v>3582.9891613074983</v>
      </c>
      <c r="E25" s="6">
        <v>280371.7048737742</v>
      </c>
      <c r="F25" s="7">
        <v>31752.986742091882</v>
      </c>
      <c r="G25" s="7">
        <v>4239.0013699322089</v>
      </c>
      <c r="H25" s="7">
        <v>290752.57176926092</v>
      </c>
      <c r="I25" s="6">
        <v>31190.987148354096</v>
      </c>
      <c r="J25" s="6">
        <v>4028.5439358283193</v>
      </c>
      <c r="K25" s="6">
        <v>283136.17550870351</v>
      </c>
      <c r="L25" s="7">
        <v>31557.066846807578</v>
      </c>
      <c r="M25" s="7">
        <v>4244.2231006342327</v>
      </c>
      <c r="N25" s="7">
        <v>287196.74263052136</v>
      </c>
    </row>
    <row r="26" spans="1:14" x14ac:dyDescent="0.2">
      <c r="A26" s="2">
        <v>21</v>
      </c>
      <c r="B26" s="2" t="s">
        <v>22</v>
      </c>
      <c r="C26" s="6">
        <v>20659.613223310222</v>
      </c>
      <c r="D26" s="6">
        <v>2229.5442137886921</v>
      </c>
      <c r="E26" s="6">
        <v>195269.58367882861</v>
      </c>
      <c r="F26" s="7">
        <v>20605.837753677853</v>
      </c>
      <c r="G26" s="7">
        <v>2287.4219004330917</v>
      </c>
      <c r="H26" s="7">
        <v>195245.52331910771</v>
      </c>
      <c r="I26" s="6">
        <v>20189.741237745136</v>
      </c>
      <c r="J26" s="6">
        <v>2153.0437494292814</v>
      </c>
      <c r="K26" s="6">
        <v>189375.04418479468</v>
      </c>
      <c r="L26" s="7">
        <v>20032.988564923569</v>
      </c>
      <c r="M26" s="7">
        <v>2205.584538056542</v>
      </c>
      <c r="N26" s="7">
        <v>187945.50665558278</v>
      </c>
    </row>
    <row r="27" spans="1:14" x14ac:dyDescent="0.2">
      <c r="A27" s="2">
        <v>22</v>
      </c>
      <c r="B27" s="2" t="s">
        <v>23</v>
      </c>
      <c r="C27" s="6">
        <v>270091.29695897538</v>
      </c>
      <c r="D27" s="6">
        <v>28015.274130672973</v>
      </c>
      <c r="E27" s="6">
        <v>2312620.5334794838</v>
      </c>
      <c r="F27" s="7">
        <v>269762.54252780502</v>
      </c>
      <c r="G27" s="7">
        <v>29330.08175510553</v>
      </c>
      <c r="H27" s="7">
        <v>2326494.3446790837</v>
      </c>
      <c r="I27" s="6">
        <v>273661.55909464217</v>
      </c>
      <c r="J27" s="6">
        <v>30408.581953942426</v>
      </c>
      <c r="K27" s="6">
        <v>2317217.6759430789</v>
      </c>
      <c r="L27" s="7">
        <v>273347.00789674418</v>
      </c>
      <c r="M27" s="7">
        <v>30793.716456929375</v>
      </c>
      <c r="N27" s="7">
        <v>2331561.033131253</v>
      </c>
    </row>
    <row r="28" spans="1:14" x14ac:dyDescent="0.2">
      <c r="A28" s="2">
        <v>23</v>
      </c>
      <c r="B28" s="2" t="s">
        <v>24</v>
      </c>
      <c r="C28" s="6">
        <v>40644.216968976652</v>
      </c>
      <c r="D28" s="6">
        <v>4614.8631296252788</v>
      </c>
      <c r="E28" s="6">
        <v>382341.89130205492</v>
      </c>
      <c r="F28" s="7">
        <v>40664.046888216326</v>
      </c>
      <c r="G28" s="7">
        <v>4959.6434746577224</v>
      </c>
      <c r="H28" s="7">
        <v>386532.92767047684</v>
      </c>
      <c r="I28" s="6">
        <v>41337.732140038584</v>
      </c>
      <c r="J28" s="6">
        <v>5168.741551914336</v>
      </c>
      <c r="K28" s="6">
        <v>387377.74811056606</v>
      </c>
      <c r="L28" s="7">
        <v>41573.712302469117</v>
      </c>
      <c r="M28" s="7">
        <v>5291.958638245148</v>
      </c>
      <c r="N28" s="7">
        <v>390559.49402896292</v>
      </c>
    </row>
    <row r="29" spans="1:14" x14ac:dyDescent="0.2">
      <c r="A29" s="2">
        <v>24</v>
      </c>
      <c r="B29" s="2" t="s">
        <v>25</v>
      </c>
      <c r="C29" s="6">
        <v>62691.403075496455</v>
      </c>
      <c r="D29" s="6">
        <v>7753.2621720197603</v>
      </c>
      <c r="E29" s="6">
        <v>561037.81959038391</v>
      </c>
      <c r="F29" s="7">
        <v>62532.308675518456</v>
      </c>
      <c r="G29" s="7">
        <v>8174.9010197961761</v>
      </c>
      <c r="H29" s="7">
        <v>565273.57069058355</v>
      </c>
      <c r="I29" s="6">
        <v>62362.25446023648</v>
      </c>
      <c r="J29" s="6">
        <v>8097.1829799964935</v>
      </c>
      <c r="K29" s="6">
        <v>556624.22628536983</v>
      </c>
      <c r="L29" s="7">
        <v>62567.323090232792</v>
      </c>
      <c r="M29" s="7">
        <v>8342.5595257046516</v>
      </c>
      <c r="N29" s="7">
        <v>560499.31202247029</v>
      </c>
    </row>
    <row r="30" spans="1:14" x14ac:dyDescent="0.2">
      <c r="A30" s="2">
        <v>25</v>
      </c>
      <c r="B30" s="2" t="s">
        <v>26</v>
      </c>
      <c r="C30" s="6">
        <v>21745.867595730648</v>
      </c>
      <c r="D30" s="6">
        <v>3765.6251105984925</v>
      </c>
      <c r="E30" s="6">
        <v>197825.73084796907</v>
      </c>
      <c r="F30" s="7">
        <v>22586.923229743421</v>
      </c>
      <c r="G30" s="7">
        <v>4309.5738605775578</v>
      </c>
      <c r="H30" s="7">
        <v>206745.87116146914</v>
      </c>
      <c r="I30" s="6">
        <v>23310.28880211155</v>
      </c>
      <c r="J30" s="6">
        <v>4667.4651032954625</v>
      </c>
      <c r="K30" s="6">
        <v>211013.20871869056</v>
      </c>
      <c r="L30" s="7">
        <v>22955.06677662694</v>
      </c>
      <c r="M30" s="7">
        <v>4510.1271987225509</v>
      </c>
      <c r="N30" s="7">
        <v>207480.15575890205</v>
      </c>
    </row>
    <row r="31" spans="1:14" x14ac:dyDescent="0.2">
      <c r="A31" s="2">
        <v>26</v>
      </c>
      <c r="B31" s="2" t="s">
        <v>27</v>
      </c>
      <c r="C31" s="6">
        <v>39657.656181271152</v>
      </c>
      <c r="D31" s="6">
        <v>4672.7568951354096</v>
      </c>
      <c r="E31" s="6">
        <v>370570.89823688526</v>
      </c>
      <c r="F31" s="7">
        <v>39764.137124243927</v>
      </c>
      <c r="G31" s="7">
        <v>4933.1030274528421</v>
      </c>
      <c r="H31" s="7">
        <v>374691.65441207198</v>
      </c>
      <c r="I31" s="6">
        <v>39361.047007180918</v>
      </c>
      <c r="J31" s="6">
        <v>4755.0552757298319</v>
      </c>
      <c r="K31" s="6">
        <v>365204.03227052669</v>
      </c>
      <c r="L31" s="7">
        <v>39529.963074447827</v>
      </c>
      <c r="M31" s="7">
        <v>4985.4455961403246</v>
      </c>
      <c r="N31" s="7">
        <v>368107.93378555612</v>
      </c>
    </row>
    <row r="32" spans="1:14" x14ac:dyDescent="0.2">
      <c r="A32" s="2">
        <v>27</v>
      </c>
      <c r="B32" s="2" t="s">
        <v>28</v>
      </c>
      <c r="C32" s="6">
        <v>31509.483886769409</v>
      </c>
      <c r="D32" s="6">
        <v>5392.4005822937334</v>
      </c>
      <c r="E32" s="6">
        <v>286886.30957673083</v>
      </c>
      <c r="F32" s="7">
        <v>31411.017094575422</v>
      </c>
      <c r="G32" s="7">
        <v>5518.8773344139581</v>
      </c>
      <c r="H32" s="7">
        <v>287162.51677726815</v>
      </c>
      <c r="I32" s="6">
        <v>31590.813593899024</v>
      </c>
      <c r="J32" s="6">
        <v>5604.2690349192035</v>
      </c>
      <c r="K32" s="6">
        <v>285739.5818058601</v>
      </c>
      <c r="L32" s="7">
        <v>31906.572192740099</v>
      </c>
      <c r="M32" s="7">
        <v>5830.2140094430906</v>
      </c>
      <c r="N32" s="7">
        <v>289277.58029261557</v>
      </c>
    </row>
    <row r="33" spans="1:14" x14ac:dyDescent="0.2">
      <c r="A33" s="2">
        <v>28</v>
      </c>
      <c r="B33" s="2" t="s">
        <v>29</v>
      </c>
      <c r="C33" s="6">
        <v>24598.201702057799</v>
      </c>
      <c r="D33" s="6">
        <v>4519.9232937762081</v>
      </c>
      <c r="E33" s="6">
        <v>220660.98890254518</v>
      </c>
      <c r="F33" s="7">
        <v>24245.660688054344</v>
      </c>
      <c r="G33" s="7">
        <v>4563.0410961749085</v>
      </c>
      <c r="H33" s="7">
        <v>219166.41825497031</v>
      </c>
      <c r="I33" s="6">
        <v>24244.946746830174</v>
      </c>
      <c r="J33" s="6">
        <v>4601.5196237801192</v>
      </c>
      <c r="K33" s="6">
        <v>217226.52377386327</v>
      </c>
      <c r="L33" s="7">
        <v>23855.681481341278</v>
      </c>
      <c r="M33" s="7">
        <v>4479.1263980795684</v>
      </c>
      <c r="N33" s="7">
        <v>214842.80225328752</v>
      </c>
    </row>
    <row r="35" spans="1:14" ht="93.75" customHeight="1" x14ac:dyDescent="0.2">
      <c r="A35" s="19" t="s">
        <v>42</v>
      </c>
      <c r="B35" s="19"/>
      <c r="C35" s="14" t="s">
        <v>43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.75" customHeight="1" x14ac:dyDescent="0.2"/>
    <row r="37" spans="1:14" ht="84" customHeight="1" x14ac:dyDescent="0.2">
      <c r="C37" s="14" t="s">
        <v>47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6.75" customHeight="1" x14ac:dyDescent="0.2"/>
    <row r="39" spans="1:14" ht="93.75" customHeight="1" x14ac:dyDescent="0.2">
      <c r="C39" s="14" t="s">
        <v>44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6" customHeight="1" x14ac:dyDescent="0.2"/>
    <row r="41" spans="1:14" ht="81.75" customHeight="1" x14ac:dyDescent="0.2">
      <c r="C41" s="14" t="s">
        <v>45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mergeCells count="12">
    <mergeCell ref="C41:N41"/>
    <mergeCell ref="C39:N39"/>
    <mergeCell ref="L3:N3"/>
    <mergeCell ref="A2:N2"/>
    <mergeCell ref="C35:N35"/>
    <mergeCell ref="A35:B35"/>
    <mergeCell ref="C37:N37"/>
    <mergeCell ref="A3:A4"/>
    <mergeCell ref="B3:B4"/>
    <mergeCell ref="C3:E3"/>
    <mergeCell ref="F3:H3"/>
    <mergeCell ref="I3:K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view="pageBreakPreview" zoomScaleNormal="100" zoomScaleSheetLayoutView="100" workbookViewId="0">
      <selection activeCell="G16" sqref="G16"/>
    </sheetView>
  </sheetViews>
  <sheetFormatPr defaultRowHeight="12.75" x14ac:dyDescent="0.2"/>
  <cols>
    <col min="1" max="1" width="5.7109375" style="1" customWidth="1"/>
    <col min="2" max="2" width="12.7109375" style="1" customWidth="1"/>
    <col min="3" max="3" width="9.140625" style="1"/>
    <col min="4" max="4" width="7.7109375" style="1" customWidth="1"/>
    <col min="5" max="5" width="10.42578125" style="1" customWidth="1"/>
    <col min="6" max="6" width="9.140625" style="1"/>
    <col min="7" max="7" width="7.5703125" style="1" customWidth="1"/>
    <col min="8" max="8" width="10" style="1" customWidth="1"/>
    <col min="9" max="10" width="9.140625" style="1"/>
    <col min="11" max="11" width="10.5703125" style="1" customWidth="1"/>
    <col min="12" max="16384" width="9.140625" style="1"/>
  </cols>
  <sheetData>
    <row r="2" spans="1:13" ht="34.5" customHeight="1" x14ac:dyDescent="0.2">
      <c r="A2" s="24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7.25" customHeight="1" x14ac:dyDescent="0.2">
      <c r="A3" s="20" t="s">
        <v>32</v>
      </c>
      <c r="B3" s="22" t="s">
        <v>30</v>
      </c>
      <c r="C3" s="23" t="s">
        <v>33</v>
      </c>
      <c r="D3" s="23"/>
      <c r="E3" s="23"/>
      <c r="F3" s="16" t="s">
        <v>34</v>
      </c>
      <c r="G3" s="16"/>
      <c r="H3" s="16"/>
      <c r="I3" s="23" t="s">
        <v>35</v>
      </c>
      <c r="J3" s="23"/>
      <c r="K3" s="23"/>
    </row>
    <row r="4" spans="1:13" ht="51" x14ac:dyDescent="0.2">
      <c r="A4" s="21"/>
      <c r="B4" s="22"/>
      <c r="C4" s="4" t="s">
        <v>36</v>
      </c>
      <c r="D4" s="4" t="s">
        <v>0</v>
      </c>
      <c r="E4" s="4" t="s">
        <v>1</v>
      </c>
      <c r="F4" s="5" t="s">
        <v>36</v>
      </c>
      <c r="G4" s="5" t="s">
        <v>0</v>
      </c>
      <c r="H4" s="5" t="s">
        <v>1</v>
      </c>
      <c r="I4" s="4" t="s">
        <v>37</v>
      </c>
      <c r="J4" s="4" t="s">
        <v>0</v>
      </c>
      <c r="K4" s="4" t="s">
        <v>1</v>
      </c>
    </row>
    <row r="5" spans="1:13" x14ac:dyDescent="0.2">
      <c r="A5" s="10"/>
      <c r="B5" s="11" t="s">
        <v>31</v>
      </c>
      <c r="C5" s="8">
        <f>SUM(C6:C33)</f>
        <v>1408712.8444467038</v>
      </c>
      <c r="D5" s="8">
        <f t="shared" ref="D5:K5" si="0">SUM(D6:D33)</f>
        <v>197626.62436265696</v>
      </c>
      <c r="E5" s="8">
        <f t="shared" si="0"/>
        <v>12806741.69374688</v>
      </c>
      <c r="F5" s="12">
        <f t="shared" si="0"/>
        <v>1428011.3492376935</v>
      </c>
      <c r="G5" s="12">
        <f t="shared" si="0"/>
        <v>209017.61254962234</v>
      </c>
      <c r="H5" s="12">
        <f t="shared" si="0"/>
        <v>13473552.399254067</v>
      </c>
      <c r="I5" s="8">
        <f t="shared" si="0"/>
        <v>1437211.6346426813</v>
      </c>
      <c r="J5" s="8">
        <f t="shared" si="0"/>
        <v>227623.79271294476</v>
      </c>
      <c r="K5" s="8">
        <f t="shared" si="0"/>
        <v>13651570.256708324</v>
      </c>
      <c r="L5" s="9"/>
      <c r="M5" s="9"/>
    </row>
    <row r="6" spans="1:13" x14ac:dyDescent="0.2">
      <c r="A6" s="2">
        <v>1</v>
      </c>
      <c r="B6" s="2" t="s">
        <v>2</v>
      </c>
      <c r="C6" s="6">
        <v>58764.157972469482</v>
      </c>
      <c r="D6" s="6">
        <v>7945.1022291193176</v>
      </c>
      <c r="E6" s="6">
        <v>545393.89258786908</v>
      </c>
      <c r="F6" s="7">
        <v>59567.099192431218</v>
      </c>
      <c r="G6" s="7">
        <v>8368.0177164059805</v>
      </c>
      <c r="H6" s="7">
        <v>572522.77202200878</v>
      </c>
      <c r="I6" s="6">
        <v>59657.872756334211</v>
      </c>
      <c r="J6" s="6">
        <v>8898.557293273192</v>
      </c>
      <c r="K6" s="6">
        <v>577350.94655721926</v>
      </c>
    </row>
    <row r="7" spans="1:13" x14ac:dyDescent="0.2">
      <c r="A7" s="2">
        <v>2</v>
      </c>
      <c r="B7" s="2" t="s">
        <v>3</v>
      </c>
      <c r="C7" s="6">
        <v>73549.96311248219</v>
      </c>
      <c r="D7" s="6">
        <v>10824.537395901087</v>
      </c>
      <c r="E7" s="6">
        <v>670991.57934733725</v>
      </c>
      <c r="F7" s="7">
        <v>74277.893273255104</v>
      </c>
      <c r="G7" s="7">
        <v>11241.601700543748</v>
      </c>
      <c r="H7" s="7">
        <v>702825.21898159746</v>
      </c>
      <c r="I7" s="6">
        <v>76072.420506185415</v>
      </c>
      <c r="J7" s="6">
        <v>12901.538737989229</v>
      </c>
      <c r="K7" s="6">
        <v>723553.01160270756</v>
      </c>
    </row>
    <row r="8" spans="1:13" x14ac:dyDescent="0.2">
      <c r="A8" s="2">
        <v>3</v>
      </c>
      <c r="B8" s="2" t="s">
        <v>4</v>
      </c>
      <c r="C8" s="6">
        <v>93551.274145630159</v>
      </c>
      <c r="D8" s="6">
        <v>13587.252932974974</v>
      </c>
      <c r="E8" s="6">
        <v>827387.58094936179</v>
      </c>
      <c r="F8" s="7">
        <v>94870.301410240718</v>
      </c>
      <c r="G8" s="7">
        <v>14363.692817715089</v>
      </c>
      <c r="H8" s="7">
        <v>868641.51497131633</v>
      </c>
      <c r="I8" s="6">
        <v>94957.73526668307</v>
      </c>
      <c r="J8" s="6">
        <v>15448.138192436447</v>
      </c>
      <c r="K8" s="6">
        <v>876963.4424797548</v>
      </c>
    </row>
    <row r="9" spans="1:13" x14ac:dyDescent="0.2">
      <c r="A9" s="2">
        <v>4</v>
      </c>
      <c r="B9" s="2" t="s">
        <v>5</v>
      </c>
      <c r="C9" s="6">
        <v>49203.976299237002</v>
      </c>
      <c r="D9" s="6">
        <v>9096.0350879691632</v>
      </c>
      <c r="E9" s="6">
        <v>453215.09042761778</v>
      </c>
      <c r="F9" s="7">
        <v>49588.895708111413</v>
      </c>
      <c r="G9" s="7">
        <v>9373.2208796554114</v>
      </c>
      <c r="H9" s="7">
        <v>474959.76880132331</v>
      </c>
      <c r="I9" s="6">
        <v>51187.972751819398</v>
      </c>
      <c r="J9" s="6">
        <v>10524.328641465283</v>
      </c>
      <c r="K9" s="6">
        <v>490849.68943844544</v>
      </c>
    </row>
    <row r="10" spans="1:13" x14ac:dyDescent="0.2">
      <c r="A10" s="2">
        <v>5</v>
      </c>
      <c r="B10" s="2" t="s">
        <v>6</v>
      </c>
      <c r="C10" s="6">
        <v>19170.008388465332</v>
      </c>
      <c r="D10" s="6">
        <v>3492.9631768504214</v>
      </c>
      <c r="E10" s="6">
        <v>174452.68559061596</v>
      </c>
      <c r="F10" s="7">
        <v>19503.87241761318</v>
      </c>
      <c r="G10" s="7">
        <v>3698.3193419439922</v>
      </c>
      <c r="H10" s="7">
        <v>185617.63300190019</v>
      </c>
      <c r="I10" s="6">
        <v>19849.699503898075</v>
      </c>
      <c r="J10" s="6">
        <v>4061.9732812998827</v>
      </c>
      <c r="K10" s="6">
        <v>189883.94979685405</v>
      </c>
    </row>
    <row r="11" spans="1:13" x14ac:dyDescent="0.2">
      <c r="A11" s="2">
        <v>6</v>
      </c>
      <c r="B11" s="2" t="s">
        <v>7</v>
      </c>
      <c r="C11" s="6">
        <v>35218.006000611436</v>
      </c>
      <c r="D11" s="6">
        <v>5800.1969412968656</v>
      </c>
      <c r="E11" s="6">
        <v>325218.59464182751</v>
      </c>
      <c r="F11" s="7">
        <v>35885.472957890299</v>
      </c>
      <c r="G11" s="7">
        <v>6169.1529056615318</v>
      </c>
      <c r="H11" s="7">
        <v>344583.73450764263</v>
      </c>
      <c r="I11" s="6">
        <v>36732.824695619303</v>
      </c>
      <c r="J11" s="6">
        <v>6849.7618899291538</v>
      </c>
      <c r="K11" s="6">
        <v>354383.72298110853</v>
      </c>
    </row>
    <row r="12" spans="1:13" x14ac:dyDescent="0.2">
      <c r="A12" s="2">
        <v>7</v>
      </c>
      <c r="B12" s="2" t="s">
        <v>8</v>
      </c>
      <c r="C12" s="6">
        <v>22281.124686096271</v>
      </c>
      <c r="D12" s="6">
        <v>2923.3275937055955</v>
      </c>
      <c r="E12" s="6">
        <v>204767.64996865729</v>
      </c>
      <c r="F12" s="7">
        <v>22385.251866912349</v>
      </c>
      <c r="G12" s="7">
        <v>3028.0282246378988</v>
      </c>
      <c r="H12" s="7">
        <v>216069.15106033577</v>
      </c>
      <c r="I12" s="6">
        <v>22850.354073909464</v>
      </c>
      <c r="J12" s="6">
        <v>3452.7406270917531</v>
      </c>
      <c r="K12" s="6">
        <v>221768.15779675907</v>
      </c>
    </row>
    <row r="13" spans="1:13" x14ac:dyDescent="0.2">
      <c r="A13" s="2">
        <v>8</v>
      </c>
      <c r="B13" s="2" t="s">
        <v>9</v>
      </c>
      <c r="C13" s="6">
        <v>33524.346785224887</v>
      </c>
      <c r="D13" s="6">
        <v>5382.9752845474814</v>
      </c>
      <c r="E13" s="6">
        <v>301995.17693827505</v>
      </c>
      <c r="F13" s="7">
        <v>34400.018725810507</v>
      </c>
      <c r="G13" s="7">
        <v>5817.504380164818</v>
      </c>
      <c r="H13" s="7">
        <v>321789.63921125332</v>
      </c>
      <c r="I13" s="6">
        <v>34664.700673564243</v>
      </c>
      <c r="J13" s="6">
        <v>6210.7322452352364</v>
      </c>
      <c r="K13" s="6">
        <v>325286.38593485614</v>
      </c>
    </row>
    <row r="14" spans="1:13" x14ac:dyDescent="0.2">
      <c r="A14" s="2">
        <v>9</v>
      </c>
      <c r="B14" s="2" t="s">
        <v>10</v>
      </c>
      <c r="C14" s="6">
        <v>24422.988155101935</v>
      </c>
      <c r="D14" s="6">
        <v>1904.3720959399486</v>
      </c>
      <c r="E14" s="6">
        <v>236710.63784472959</v>
      </c>
      <c r="F14" s="7">
        <v>24330.427598861403</v>
      </c>
      <c r="G14" s="7">
        <v>1917.7132398220049</v>
      </c>
      <c r="H14" s="7">
        <v>247846.3292811579</v>
      </c>
      <c r="I14" s="6">
        <v>24481.551687492181</v>
      </c>
      <c r="J14" s="6">
        <v>2102.7184222353208</v>
      </c>
      <c r="K14" s="6">
        <v>251095.01474349707</v>
      </c>
    </row>
    <row r="15" spans="1:13" x14ac:dyDescent="0.2">
      <c r="A15" s="2">
        <v>10</v>
      </c>
      <c r="B15" s="2" t="s">
        <v>11</v>
      </c>
      <c r="C15" s="6">
        <v>24644.791527329591</v>
      </c>
      <c r="D15" s="6">
        <v>3052.0096680841898</v>
      </c>
      <c r="E15" s="6">
        <v>229064.76909825759</v>
      </c>
      <c r="F15" s="7">
        <v>24746.223835281835</v>
      </c>
      <c r="G15" s="7">
        <v>3142.4258133392332</v>
      </c>
      <c r="H15" s="7">
        <v>240635.65338907141</v>
      </c>
      <c r="I15" s="6">
        <v>24508.20861039418</v>
      </c>
      <c r="J15" s="6">
        <v>3255.0410612920723</v>
      </c>
      <c r="K15" s="6">
        <v>239698.60262580984</v>
      </c>
    </row>
    <row r="16" spans="1:13" x14ac:dyDescent="0.2">
      <c r="A16" s="2">
        <v>11</v>
      </c>
      <c r="B16" s="2" t="s">
        <v>12</v>
      </c>
      <c r="C16" s="6">
        <v>24930.010423033709</v>
      </c>
      <c r="D16" s="6">
        <v>3914.6850122137084</v>
      </c>
      <c r="E16" s="6">
        <v>233538.72795829075</v>
      </c>
      <c r="F16" s="7">
        <v>25477.034651693335</v>
      </c>
      <c r="G16" s="7">
        <v>4205.5386617221266</v>
      </c>
      <c r="H16" s="7">
        <v>248597.99029426905</v>
      </c>
      <c r="I16" s="6">
        <v>24731.120566949783</v>
      </c>
      <c r="J16" s="6">
        <v>4127.4656518680222</v>
      </c>
      <c r="K16" s="6">
        <v>243489.50711637281</v>
      </c>
    </row>
    <row r="17" spans="1:11" x14ac:dyDescent="0.2">
      <c r="A17" s="2">
        <v>12</v>
      </c>
      <c r="B17" s="2" t="s">
        <v>13</v>
      </c>
      <c r="C17" s="6">
        <v>27421.556051200896</v>
      </c>
      <c r="D17" s="6">
        <v>5531.0337898910411</v>
      </c>
      <c r="E17" s="6">
        <v>256517.80378424254</v>
      </c>
      <c r="F17" s="7">
        <v>28341.630077142312</v>
      </c>
      <c r="G17" s="7">
        <v>6026.815136393041</v>
      </c>
      <c r="H17" s="7">
        <v>275461.70799315843</v>
      </c>
      <c r="I17" s="6">
        <v>28192.518575308448</v>
      </c>
      <c r="J17" s="6">
        <v>6312.0038396020373</v>
      </c>
      <c r="K17" s="6">
        <v>276731.03941099782</v>
      </c>
    </row>
    <row r="18" spans="1:11" x14ac:dyDescent="0.2">
      <c r="A18" s="3">
        <v>13</v>
      </c>
      <c r="B18" s="3" t="s">
        <v>14</v>
      </c>
      <c r="C18" s="6">
        <v>47819.59521299952</v>
      </c>
      <c r="D18" s="6">
        <v>8313.3158962899051</v>
      </c>
      <c r="E18" s="6">
        <v>444751.87842316634</v>
      </c>
      <c r="F18" s="7">
        <v>49210.489792745633</v>
      </c>
      <c r="G18" s="7">
        <v>9163.1021300305838</v>
      </c>
      <c r="H18" s="7">
        <v>473835.50477040518</v>
      </c>
      <c r="I18" s="6">
        <v>49264.405580327635</v>
      </c>
      <c r="J18" s="6">
        <v>9708.6019844065995</v>
      </c>
      <c r="K18" s="6">
        <v>476408.62929838395</v>
      </c>
    </row>
    <row r="19" spans="1:11" x14ac:dyDescent="0.2">
      <c r="A19" s="2">
        <v>14</v>
      </c>
      <c r="B19" s="2" t="s">
        <v>15</v>
      </c>
      <c r="C19" s="6">
        <v>25647.329684957363</v>
      </c>
      <c r="D19" s="6">
        <v>4090.843094585699</v>
      </c>
      <c r="E19" s="6">
        <v>237684.2675372544</v>
      </c>
      <c r="F19" s="7">
        <v>25839.062176593387</v>
      </c>
      <c r="G19" s="7">
        <v>4209.5188488843614</v>
      </c>
      <c r="H19" s="7">
        <v>248676.53232182469</v>
      </c>
      <c r="I19" s="6">
        <v>25999.004031536799</v>
      </c>
      <c r="J19" s="6">
        <v>4564.6873467652031</v>
      </c>
      <c r="K19" s="6">
        <v>251813.54040777424</v>
      </c>
    </row>
    <row r="20" spans="1:11" x14ac:dyDescent="0.2">
      <c r="A20" s="2">
        <v>15</v>
      </c>
      <c r="B20" s="2" t="s">
        <v>16</v>
      </c>
      <c r="C20" s="6">
        <v>54159.999726078568</v>
      </c>
      <c r="D20" s="6">
        <v>8382.6240555244894</v>
      </c>
      <c r="E20" s="6">
        <v>500123.19658269064</v>
      </c>
      <c r="F20" s="7">
        <v>55621.62850316595</v>
      </c>
      <c r="G20" s="7">
        <v>9136.6320963877715</v>
      </c>
      <c r="H20" s="7">
        <v>534028.04215153761</v>
      </c>
      <c r="I20" s="6">
        <v>54471.761783420741</v>
      </c>
      <c r="J20" s="6">
        <v>9271.6140098952474</v>
      </c>
      <c r="K20" s="6">
        <v>527653.87294922338</v>
      </c>
    </row>
    <row r="21" spans="1:11" x14ac:dyDescent="0.2">
      <c r="A21" s="2">
        <v>16</v>
      </c>
      <c r="B21" s="2" t="s">
        <v>17</v>
      </c>
      <c r="C21" s="6">
        <v>142780.54648684058</v>
      </c>
      <c r="D21" s="6">
        <v>21909.47655629518</v>
      </c>
      <c r="E21" s="6">
        <v>1284648.3168050603</v>
      </c>
      <c r="F21" s="7">
        <v>145018.2547727502</v>
      </c>
      <c r="G21" s="7">
        <v>23225.290261615508</v>
      </c>
      <c r="H21" s="7">
        <v>1350182.9795278967</v>
      </c>
      <c r="I21" s="6">
        <v>146165.62413688554</v>
      </c>
      <c r="J21" s="6">
        <v>25129.062419166799</v>
      </c>
      <c r="K21" s="6">
        <v>1368405.4744379313</v>
      </c>
    </row>
    <row r="22" spans="1:11" x14ac:dyDescent="0.2">
      <c r="A22" s="3">
        <v>17</v>
      </c>
      <c r="B22" s="3" t="s">
        <v>18</v>
      </c>
      <c r="C22" s="6">
        <v>23871.675039049831</v>
      </c>
      <c r="D22" s="6">
        <v>4101.4245085305256</v>
      </c>
      <c r="E22" s="6">
        <v>213346.90289708693</v>
      </c>
      <c r="F22" s="7">
        <v>23651.903130437946</v>
      </c>
      <c r="G22" s="7">
        <v>4230.4658239936916</v>
      </c>
      <c r="H22" s="7">
        <v>223101.58495827502</v>
      </c>
      <c r="I22" s="6">
        <v>24124.248663134644</v>
      </c>
      <c r="J22" s="6">
        <v>4683.2941410049716</v>
      </c>
      <c r="K22" s="6">
        <v>228242.30065155166</v>
      </c>
    </row>
    <row r="23" spans="1:11" x14ac:dyDescent="0.2">
      <c r="A23" s="2">
        <v>18</v>
      </c>
      <c r="B23" s="2" t="s">
        <v>19</v>
      </c>
      <c r="C23" s="6">
        <v>47225.885736517186</v>
      </c>
      <c r="D23" s="6">
        <v>7673.6820784476286</v>
      </c>
      <c r="E23" s="6">
        <v>417372.0929300813</v>
      </c>
      <c r="F23" s="7">
        <v>47620.325819632577</v>
      </c>
      <c r="G23" s="7">
        <v>7868.1078318315322</v>
      </c>
      <c r="H23" s="7">
        <v>437017.38587461109</v>
      </c>
      <c r="I23" s="6">
        <v>50344.378673241568</v>
      </c>
      <c r="J23" s="6">
        <v>9406.65426283124</v>
      </c>
      <c r="K23" s="6">
        <v>459474.20454088884</v>
      </c>
    </row>
    <row r="24" spans="1:11" x14ac:dyDescent="0.2">
      <c r="A24" s="2">
        <v>19</v>
      </c>
      <c r="B24" s="2" t="s">
        <v>20</v>
      </c>
      <c r="C24" s="6">
        <v>19385.142185191526</v>
      </c>
      <c r="D24" s="6">
        <v>2987.0064223137056</v>
      </c>
      <c r="E24" s="6">
        <v>185704.90973542674</v>
      </c>
      <c r="F24" s="7">
        <v>19662.490673801072</v>
      </c>
      <c r="G24" s="7">
        <v>3135.5248169043662</v>
      </c>
      <c r="H24" s="7">
        <v>196474.1198627594</v>
      </c>
      <c r="I24" s="6">
        <v>19167.515188724097</v>
      </c>
      <c r="J24" s="6">
        <v>3174.8390460112701</v>
      </c>
      <c r="K24" s="6">
        <v>193476.74567888535</v>
      </c>
    </row>
    <row r="25" spans="1:11" x14ac:dyDescent="0.2">
      <c r="A25" s="2">
        <v>20</v>
      </c>
      <c r="B25" s="2" t="s">
        <v>21</v>
      </c>
      <c r="C25" s="6">
        <v>32244.302732045526</v>
      </c>
      <c r="D25" s="6">
        <v>4066.0575714328656</v>
      </c>
      <c r="E25" s="6">
        <v>300849.29082563275</v>
      </c>
      <c r="F25" s="7">
        <v>33279.241390561619</v>
      </c>
      <c r="G25" s="7">
        <v>4532.636327441759</v>
      </c>
      <c r="H25" s="7">
        <v>320659.20157718513</v>
      </c>
      <c r="I25" s="6">
        <v>33035.981693460155</v>
      </c>
      <c r="J25" s="6">
        <v>4809.6115418037325</v>
      </c>
      <c r="K25" s="6">
        <v>321635.76370140573</v>
      </c>
    </row>
    <row r="26" spans="1:11" x14ac:dyDescent="0.2">
      <c r="A26" s="2">
        <v>21</v>
      </c>
      <c r="B26" s="2" t="s">
        <v>22</v>
      </c>
      <c r="C26" s="6">
        <v>21129.649704989733</v>
      </c>
      <c r="D26" s="6">
        <v>2318.7353477091478</v>
      </c>
      <c r="E26" s="6">
        <v>201809.89719792546</v>
      </c>
      <c r="F26" s="7">
        <v>21231.323282004847</v>
      </c>
      <c r="G26" s="7">
        <v>2373.8113537784766</v>
      </c>
      <c r="H26" s="7">
        <v>210633.07319922492</v>
      </c>
      <c r="I26" s="6">
        <v>21001.45855108423</v>
      </c>
      <c r="J26" s="6">
        <v>2468.5848838914271</v>
      </c>
      <c r="K26" s="6">
        <v>210151.83200550219</v>
      </c>
    </row>
    <row r="27" spans="1:11" x14ac:dyDescent="0.2">
      <c r="A27" s="2">
        <v>22</v>
      </c>
      <c r="B27" s="2" t="s">
        <v>23</v>
      </c>
      <c r="C27" s="6">
        <v>281634.09601368324</v>
      </c>
      <c r="D27" s="6">
        <v>28630.51551993981</v>
      </c>
      <c r="E27" s="6">
        <v>2455378.5494475188</v>
      </c>
      <c r="F27" s="7">
        <v>284664.25057526241</v>
      </c>
      <c r="G27" s="7">
        <v>30508.576561294281</v>
      </c>
      <c r="H27" s="7">
        <v>2564704.7958286377</v>
      </c>
      <c r="I27" s="6">
        <v>285215.9278181587</v>
      </c>
      <c r="J27" s="6">
        <v>33807.166266252774</v>
      </c>
      <c r="K27" s="6">
        <v>2595872.498802511</v>
      </c>
    </row>
    <row r="28" spans="1:11" x14ac:dyDescent="0.2">
      <c r="A28" s="2">
        <v>23</v>
      </c>
      <c r="B28" s="2" t="s">
        <v>24</v>
      </c>
      <c r="C28" s="6">
        <v>42325.416610236425</v>
      </c>
      <c r="D28" s="6">
        <v>5001.9565443810679</v>
      </c>
      <c r="E28" s="6">
        <v>404928.1764961289</v>
      </c>
      <c r="F28" s="7">
        <v>42951.460157106711</v>
      </c>
      <c r="G28" s="7">
        <v>5298.8894071354034</v>
      </c>
      <c r="H28" s="7">
        <v>426820.07414028875</v>
      </c>
      <c r="I28" s="6">
        <v>43103.847696921926</v>
      </c>
      <c r="J28" s="6">
        <v>5769.9154729714346</v>
      </c>
      <c r="K28" s="6">
        <v>432438.31931660266</v>
      </c>
    </row>
    <row r="29" spans="1:11" x14ac:dyDescent="0.2">
      <c r="A29" s="2">
        <v>24</v>
      </c>
      <c r="B29" s="2" t="s">
        <v>25</v>
      </c>
      <c r="C29" s="6">
        <v>64485.846328257016</v>
      </c>
      <c r="D29" s="6">
        <v>8060.68029517579</v>
      </c>
      <c r="E29" s="6">
        <v>588687.7735497033</v>
      </c>
      <c r="F29" s="7">
        <v>65061.129211610532</v>
      </c>
      <c r="G29" s="7">
        <v>8455.7761717949961</v>
      </c>
      <c r="H29" s="7">
        <v>617262.72009309381</v>
      </c>
      <c r="I29" s="6">
        <v>65296.216859533175</v>
      </c>
      <c r="J29" s="6">
        <v>9286.1361885961724</v>
      </c>
      <c r="K29" s="6">
        <v>624839.37515975896</v>
      </c>
    </row>
    <row r="30" spans="1:11" x14ac:dyDescent="0.2">
      <c r="A30" s="2">
        <v>25</v>
      </c>
      <c r="B30" s="2" t="s">
        <v>26</v>
      </c>
      <c r="C30" s="6">
        <v>22445.017654885083</v>
      </c>
      <c r="D30" s="6">
        <v>4073.8757535166701</v>
      </c>
      <c r="E30" s="6">
        <v>208016.38845364199</v>
      </c>
      <c r="F30" s="7">
        <v>23079.368219414569</v>
      </c>
      <c r="G30" s="7">
        <v>4385.9807121619606</v>
      </c>
      <c r="H30" s="7">
        <v>220738.50321529797</v>
      </c>
      <c r="I30" s="6">
        <v>24410.508379367733</v>
      </c>
      <c r="J30" s="6">
        <v>5244.8491273657282</v>
      </c>
      <c r="K30" s="6">
        <v>233422.93947146146</v>
      </c>
    </row>
    <row r="31" spans="1:11" x14ac:dyDescent="0.2">
      <c r="A31" s="2">
        <v>26</v>
      </c>
      <c r="B31" s="2" t="s">
        <v>27</v>
      </c>
      <c r="C31" s="6">
        <v>40258.161255986692</v>
      </c>
      <c r="D31" s="6">
        <v>4731.5608220405202</v>
      </c>
      <c r="E31" s="6">
        <v>382448.76029328792</v>
      </c>
      <c r="F31" s="7">
        <v>40965.170176366584</v>
      </c>
      <c r="G31" s="7">
        <v>5070.1144437895027</v>
      </c>
      <c r="H31" s="7">
        <v>406171.70115813252</v>
      </c>
      <c r="I31" s="6">
        <v>40380.401087211103</v>
      </c>
      <c r="J31" s="6">
        <v>5165.0054397783897</v>
      </c>
      <c r="K31" s="6">
        <v>403475.29277753399</v>
      </c>
    </row>
    <row r="32" spans="1:11" x14ac:dyDescent="0.2">
      <c r="A32" s="2">
        <v>27</v>
      </c>
      <c r="B32" s="2" t="s">
        <v>28</v>
      </c>
      <c r="C32" s="6">
        <v>32385.983634033804</v>
      </c>
      <c r="D32" s="6">
        <v>5529.4161226350561</v>
      </c>
      <c r="E32" s="6">
        <v>298946.34640626056</v>
      </c>
      <c r="F32" s="7">
        <v>31921.878770242784</v>
      </c>
      <c r="G32" s="7">
        <v>5426.7938444393221</v>
      </c>
      <c r="H32" s="7">
        <v>307273.09197235398</v>
      </c>
      <c r="I32" s="6">
        <v>32846.844438852851</v>
      </c>
      <c r="J32" s="6">
        <v>6176.6619828503508</v>
      </c>
      <c r="K32" s="6">
        <v>316910.90559683723</v>
      </c>
    </row>
    <row r="33" spans="1:11" x14ac:dyDescent="0.2">
      <c r="A33" s="2">
        <v>28</v>
      </c>
      <c r="B33" s="2" t="s">
        <v>29</v>
      </c>
      <c r="C33" s="6">
        <v>24231.992894068739</v>
      </c>
      <c r="D33" s="6">
        <v>4300.9625653451176</v>
      </c>
      <c r="E33" s="6">
        <v>222790.7570289291</v>
      </c>
      <c r="F33" s="7">
        <v>24859.2508707534</v>
      </c>
      <c r="G33" s="7">
        <v>4644.3611001339805</v>
      </c>
      <c r="H33" s="7">
        <v>236421.97508750725</v>
      </c>
      <c r="I33" s="6">
        <v>24496.530392662597</v>
      </c>
      <c r="J33" s="6">
        <v>4812.1087156358108</v>
      </c>
      <c r="K33" s="6">
        <v>236295.0914276893</v>
      </c>
    </row>
  </sheetData>
  <mergeCells count="6">
    <mergeCell ref="A2:K2"/>
    <mergeCell ref="A3:A4"/>
    <mergeCell ref="B3:B4"/>
    <mergeCell ref="C3:E3"/>
    <mergeCell ref="F3:H3"/>
    <mergeCell ref="I3:K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ПИМП 2018</vt:lpstr>
      <vt:lpstr>ПИМП 2019</vt:lpstr>
    </vt:vector>
  </TitlesOfParts>
  <Company>NZOK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Т. Кунева</dc:creator>
  <cp:lastModifiedBy>Таня Т. Кунева</cp:lastModifiedBy>
  <cp:lastPrinted>2019-07-31T07:31:44Z</cp:lastPrinted>
  <dcterms:created xsi:type="dcterms:W3CDTF">2019-07-23T07:00:50Z</dcterms:created>
  <dcterms:modified xsi:type="dcterms:W3CDTF">2019-07-31T07:32:11Z</dcterms:modified>
</cp:coreProperties>
</file>